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<sst xmlns="http://schemas.openxmlformats.org/spreadsheetml/2006/main" count="361" uniqueCount="123">
  <si>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</si>
  <si>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</si>
  <si>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</si>
  <si>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</si>
  <si>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</si>
  <si>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</si>
  <si>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Солоднева Татьяна Васильевна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</si>
  <si>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</si>
  <si>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</si>
  <si>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</si>
  <si>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</si>
  <si>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</si>
  <si>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</si>
  <si>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</si>
  <si>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</si>
  <si>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</si>
  <si>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</si>
  <si>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</si>
  <si>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</si>
  <si>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</si>
  <si>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</si>
  <si>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</si>
  <si>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</si>
  <si>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</si>
  <si>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</si>
  <si>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</si>
  <si>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</si>
  <si>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пшенная на сгущенном молоке</t>
  </si>
  <si>
    <t xml:space="preserve">Таб №4/96</t>
  </si>
  <si>
    <t xml:space="preserve">закуска</t>
  </si>
  <si>
    <t xml:space="preserve">Бутерброд с сыром (батон в асс.)</t>
  </si>
  <si>
    <t xml:space="preserve">гор.напиток</t>
  </si>
  <si>
    <t xml:space="preserve">Чай с сахаром</t>
  </si>
  <si>
    <t xml:space="preserve">628/96г.</t>
  </si>
  <si>
    <t xml:space="preserve">хлеб</t>
  </si>
  <si>
    <t xml:space="preserve">фрукты</t>
  </si>
  <si>
    <t xml:space="preserve">Десерт фруктовый (яблоко)</t>
  </si>
  <si>
    <t xml:space="preserve">Таб. №24/96</t>
  </si>
  <si>
    <t xml:space="preserve">итого</t>
  </si>
  <si>
    <t xml:space="preserve">Обед</t>
  </si>
  <si>
    <t xml:space="preserve">1 блюдо</t>
  </si>
  <si>
    <t xml:space="preserve">Суп с макаронными изделиями на кур.бульоне</t>
  </si>
  <si>
    <t xml:space="preserve">148/96</t>
  </si>
  <si>
    <t xml:space="preserve">2 блюдо</t>
  </si>
  <si>
    <t xml:space="preserve">Котлета куриная "Пожарская" с гарниром (овощное соте)</t>
  </si>
  <si>
    <t xml:space="preserve">ТТК</t>
  </si>
  <si>
    <t xml:space="preserve">гарнир</t>
  </si>
  <si>
    <t xml:space="preserve">Каша гречневая вязкая</t>
  </si>
  <si>
    <t xml:space="preserve">464/96</t>
  </si>
  <si>
    <t xml:space="preserve">напиток</t>
  </si>
  <si>
    <t xml:space="preserve">Компот из яблок (местное)</t>
  </si>
  <si>
    <t xml:space="preserve">698/97</t>
  </si>
  <si>
    <t xml:space="preserve">хлеб бел.</t>
  </si>
  <si>
    <t xml:space="preserve">Хлеб пшеничный</t>
  </si>
  <si>
    <t xml:space="preserve">ПП</t>
  </si>
  <si>
    <t xml:space="preserve">хлеб черн.</t>
  </si>
  <si>
    <t xml:space="preserve">Хлеб ржаной</t>
  </si>
  <si>
    <t xml:space="preserve">Итого за день:</t>
  </si>
  <si>
    <t xml:space="preserve">Котлеты Пикник</t>
  </si>
  <si>
    <t xml:space="preserve">Спагетти (макароны) отварные</t>
  </si>
  <si>
    <t xml:space="preserve">469/96</t>
  </si>
  <si>
    <t xml:space="preserve">Чай лимонный</t>
  </si>
  <si>
    <t xml:space="preserve">№629/96</t>
  </si>
  <si>
    <t xml:space="preserve">Пром</t>
  </si>
  <si>
    <t xml:space="preserve">Борщ из свежей капусты с картофелем на кур.бульоне</t>
  </si>
  <si>
    <t xml:space="preserve">110/96</t>
  </si>
  <si>
    <t xml:space="preserve">Гуляш из свинины (лопатка)</t>
  </si>
  <si>
    <t xml:space="preserve">401/96</t>
  </si>
  <si>
    <t xml:space="preserve">Каша пшеничная вязкая</t>
  </si>
  <si>
    <t xml:space="preserve">510/2004</t>
  </si>
  <si>
    <t xml:space="preserve">Компот из сливы</t>
  </si>
  <si>
    <t xml:space="preserve">ТТК 19,06,17г.</t>
  </si>
  <si>
    <t xml:space="preserve">Каша молочная рисовая с маслом</t>
  </si>
  <si>
    <t xml:space="preserve">Таб 24/96</t>
  </si>
  <si>
    <t xml:space="preserve">булочное</t>
  </si>
  <si>
    <t xml:space="preserve">Трубочка слоёная в ассортименте</t>
  </si>
  <si>
    <t xml:space="preserve">Чай фруктовый</t>
  </si>
  <si>
    <t xml:space="preserve">Мясо прессованное порционное (изд.кул.мясное)</t>
  </si>
  <si>
    <t xml:space="preserve">Таб.№24/96</t>
  </si>
  <si>
    <t xml:space="preserve">Суп картофельный с горохом на кур.бульоне</t>
  </si>
  <si>
    <t xml:space="preserve">138/96</t>
  </si>
  <si>
    <t xml:space="preserve">Пельмени отварные с курицей Кроха, с маслом</t>
  </si>
  <si>
    <t xml:space="preserve">Компот из ягод замороженной</t>
  </si>
  <si>
    <t xml:space="preserve">697/97</t>
  </si>
  <si>
    <t xml:space="preserve">Каша молочная рисовая на сгущ.молоке с маслом</t>
  </si>
  <si>
    <t xml:space="preserve">Таб №25/96</t>
  </si>
  <si>
    <t xml:space="preserve">Таб.24/96</t>
  </si>
  <si>
    <t xml:space="preserve">Котлета рубленная из говядины с соусом томатным</t>
  </si>
  <si>
    <t xml:space="preserve">Булочка Домашняя</t>
  </si>
  <si>
    <t xml:space="preserve">№769/04</t>
  </si>
  <si>
    <t xml:space="preserve">Спагетти отварные с соусом Болоньезе (мясо птицы, говяд)</t>
  </si>
  <si>
    <t xml:space="preserve">Котлеты Сочные с соусом томатным</t>
  </si>
  <si>
    <t xml:space="preserve">Картофельное пюре</t>
  </si>
  <si>
    <t xml:space="preserve">472/96</t>
  </si>
  <si>
    <t xml:space="preserve">Булочка Ванильная</t>
  </si>
  <si>
    <t xml:space="preserve">107/08</t>
  </si>
  <si>
    <t xml:space="preserve">Каша молочная геркулесовая вязкая с маслом</t>
  </si>
  <si>
    <t xml:space="preserve">Таблица №4/96</t>
  </si>
  <si>
    <t xml:space="preserve">Печенье Хлебный спас сдобное Полезный завтрак в асс 32 гр.</t>
  </si>
  <si>
    <t xml:space="preserve">кисломол.</t>
  </si>
  <si>
    <t xml:space="preserve">Йогурт 2,5% 100гр.в асс.</t>
  </si>
  <si>
    <t xml:space="preserve">Макароны отварные</t>
  </si>
  <si>
    <t xml:space="preserve">469/96;516/3/04</t>
  </si>
  <si>
    <t xml:space="preserve">Компот из груш п/с</t>
  </si>
  <si>
    <t xml:space="preserve">Акт от 06-09.06.2022г.</t>
  </si>
  <si>
    <t xml:space="preserve">Рис оригинальный с мясом птицы</t>
  </si>
  <si>
    <t xml:space="preserve">Десерт фруктовый (груша)</t>
  </si>
  <si>
    <t xml:space="preserve">Суп из овощей на кур.бульоне</t>
  </si>
  <si>
    <t xml:space="preserve">132/96</t>
  </si>
  <si>
    <t xml:space="preserve">Фрикадельки из мяса птицы, говядина с соусом томатным</t>
  </si>
  <si>
    <t xml:space="preserve">469/04</t>
  </si>
  <si>
    <t xml:space="preserve">Компот из сухофруктов</t>
  </si>
  <si>
    <t xml:space="preserve">588/96</t>
  </si>
  <si>
    <t xml:space="preserve">Каша молочная пшеничная с маслом</t>
  </si>
  <si>
    <t xml:space="preserve">451/02</t>
  </si>
  <si>
    <t xml:space="preserve">Сырники классические с молоком сгущ.</t>
  </si>
  <si>
    <t xml:space="preserve">Чай с сахаром п/с</t>
  </si>
  <si>
    <t xml:space="preserve">Батон в ассортименте</t>
  </si>
  <si>
    <t xml:space="preserve">Суп лапша домашняя на кур.бульоне</t>
  </si>
  <si>
    <t xml:space="preserve">151/96</t>
  </si>
  <si>
    <t xml:space="preserve">Биточки рубленые из свинины с соусом (окорок)</t>
  </si>
  <si>
    <t xml:space="preserve">416/96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</si>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</sst>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theme="1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K191" activeCellId="0" sqref="K191"/>
    </sheetView>
  </sheetViews>
  <sheetFormatPr defaultColWidth="9.1484375" defaultRowHeight="12.75" customHeight="true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7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5</v>
      </c>
      <c r="I3" s="10" t="n">
        <v>5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28.3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210</v>
      </c>
      <c r="G6" s="23" t="n">
        <v>7.9</v>
      </c>
      <c r="H6" s="23" t="n">
        <v>11.96</v>
      </c>
      <c r="I6" s="23" t="n">
        <v>50.84</v>
      </c>
      <c r="J6" s="23" t="n">
        <v>342.6</v>
      </c>
      <c r="K6" s="24" t="s">
        <v>28</v>
      </c>
      <c r="L6" s="23"/>
    </row>
    <row r="7" customFormat="false" ht="13.8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35</v>
      </c>
      <c r="G7" s="30" t="n">
        <v>5.1</v>
      </c>
      <c r="H7" s="30" t="n">
        <v>5.15</v>
      </c>
      <c r="I7" s="30" t="n">
        <v>10.28</v>
      </c>
      <c r="J7" s="30" t="n">
        <v>107.88</v>
      </c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/>
      <c r="H8" s="30"/>
      <c r="I8" s="30" t="n">
        <v>14.97</v>
      </c>
      <c r="J8" s="30" t="n">
        <v>66.18</v>
      </c>
      <c r="K8" s="31" t="s">
        <v>33</v>
      </c>
      <c r="L8" s="30"/>
    </row>
    <row r="9" customFormat="false" ht="13.8" hidden="false" customHeight="false" outlineLevel="0" collapsed="false">
      <c r="A9" s="25"/>
      <c r="B9" s="26"/>
      <c r="C9" s="27"/>
      <c r="D9" s="32" t="s">
        <v>34</v>
      </c>
      <c r="E9" s="29"/>
      <c r="F9" s="30"/>
      <c r="G9" s="30"/>
      <c r="H9" s="30"/>
      <c r="I9" s="30"/>
      <c r="J9" s="30"/>
      <c r="K9" s="31"/>
      <c r="L9" s="30"/>
    </row>
    <row r="10" customFormat="false" ht="13.8" hidden="false" customHeight="false" outlineLevel="0" collapsed="false">
      <c r="A10" s="25"/>
      <c r="B10" s="26"/>
      <c r="C10" s="27"/>
      <c r="D10" s="32" t="s">
        <v>35</v>
      </c>
      <c r="E10" s="29"/>
      <c r="F10" s="30"/>
      <c r="G10" s="30"/>
      <c r="H10" s="30"/>
      <c r="I10" s="30"/>
      <c r="J10" s="30"/>
      <c r="K10" s="31"/>
      <c r="L10" s="30"/>
    </row>
    <row r="11" customFormat="false" ht="24.05" hidden="false" customHeight="false" outlineLevel="0" collapsed="false">
      <c r="A11" s="25"/>
      <c r="B11" s="26"/>
      <c r="C11" s="27"/>
      <c r="D11" s="28" t="s">
        <v>29</v>
      </c>
      <c r="E11" s="29" t="s">
        <v>36</v>
      </c>
      <c r="F11" s="30" t="n">
        <v>90</v>
      </c>
      <c r="G11" s="30" t="n">
        <v>0.36</v>
      </c>
      <c r="H11" s="30" t="n">
        <v>0.36</v>
      </c>
      <c r="I11" s="30" t="n">
        <v>10.17</v>
      </c>
      <c r="J11" s="30" t="n">
        <v>45.36</v>
      </c>
      <c r="K11" s="31" t="s">
        <v>37</v>
      </c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535</v>
      </c>
      <c r="G13" s="38" t="n">
        <f aca="false">SUM(G6:G12)</f>
        <v>13.36</v>
      </c>
      <c r="H13" s="38" t="n">
        <f aca="false">SUM(H6:H12)</f>
        <v>17.47</v>
      </c>
      <c r="I13" s="38" t="n">
        <f aca="false">SUM(I6:I12)</f>
        <v>86.26</v>
      </c>
      <c r="J13" s="38" t="n">
        <f aca="false">SUM(J6:J12)</f>
        <v>562.02</v>
      </c>
      <c r="K13" s="39"/>
      <c r="L13" s="38" t="n">
        <v>78.68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39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40</v>
      </c>
      <c r="E15" s="29" t="s">
        <v>41</v>
      </c>
      <c r="F15" s="30" t="n">
        <v>200</v>
      </c>
      <c r="G15" s="30" t="n">
        <v>10.94</v>
      </c>
      <c r="H15" s="30" t="n">
        <v>11.88</v>
      </c>
      <c r="I15" s="30" t="n">
        <v>12.9</v>
      </c>
      <c r="J15" s="30" t="n">
        <v>202.26</v>
      </c>
      <c r="K15" s="31" t="s">
        <v>42</v>
      </c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 t="s">
        <v>44</v>
      </c>
      <c r="F16" s="30" t="n">
        <v>90</v>
      </c>
      <c r="G16" s="30" t="n">
        <v>12.19</v>
      </c>
      <c r="H16" s="30" t="n">
        <v>13.06</v>
      </c>
      <c r="I16" s="30" t="n">
        <v>12.24</v>
      </c>
      <c r="J16" s="30" t="n">
        <v>215.21</v>
      </c>
      <c r="K16" s="31" t="s">
        <v>45</v>
      </c>
      <c r="L16" s="30"/>
    </row>
    <row r="17" customFormat="false" ht="13.8" hidden="false" customHeight="false" outlineLevel="0" collapsed="false">
      <c r="A17" s="25"/>
      <c r="B17" s="26"/>
      <c r="C17" s="27"/>
      <c r="D17" s="32" t="s">
        <v>46</v>
      </c>
      <c r="E17" s="29" t="s">
        <v>47</v>
      </c>
      <c r="F17" s="30" t="n">
        <v>150</v>
      </c>
      <c r="G17" s="30" t="n">
        <v>4.58</v>
      </c>
      <c r="H17" s="30" t="n">
        <v>4.81</v>
      </c>
      <c r="I17" s="30" t="n">
        <v>22.12</v>
      </c>
      <c r="J17" s="30" t="n">
        <v>150.09</v>
      </c>
      <c r="K17" s="31" t="s">
        <v>48</v>
      </c>
      <c r="L17" s="30"/>
    </row>
    <row r="18" customFormat="false" ht="13.8" hidden="false" customHeight="false" outlineLevel="0" collapsed="false">
      <c r="A18" s="25"/>
      <c r="B18" s="26"/>
      <c r="C18" s="27"/>
      <c r="D18" s="32" t="s">
        <v>49</v>
      </c>
      <c r="E18" s="29" t="s">
        <v>50</v>
      </c>
      <c r="F18" s="30" t="n">
        <v>200</v>
      </c>
      <c r="G18" s="30" t="n">
        <v>0.18</v>
      </c>
      <c r="H18" s="30" t="n">
        <v>0.18</v>
      </c>
      <c r="I18" s="30" t="n">
        <v>28.36</v>
      </c>
      <c r="J18" s="30" t="n">
        <v>115.79</v>
      </c>
      <c r="K18" s="31" t="s">
        <v>51</v>
      </c>
      <c r="L18" s="30"/>
    </row>
    <row r="19" customFormat="false" ht="13.8" hidden="false" customHeight="false" outlineLevel="0" collapsed="false">
      <c r="A19" s="25"/>
      <c r="B19" s="26"/>
      <c r="C19" s="27"/>
      <c r="D19" s="32" t="s">
        <v>52</v>
      </c>
      <c r="E19" s="29" t="s">
        <v>53</v>
      </c>
      <c r="F19" s="30" t="n">
        <v>35</v>
      </c>
      <c r="G19" s="30" t="n">
        <v>2.66</v>
      </c>
      <c r="H19" s="30" t="n">
        <v>0.28</v>
      </c>
      <c r="I19" s="30" t="n">
        <v>17.22</v>
      </c>
      <c r="J19" s="30" t="n">
        <v>82.04</v>
      </c>
      <c r="K19" s="31" t="s">
        <v>54</v>
      </c>
      <c r="L19" s="30"/>
    </row>
    <row r="20" customFormat="false" ht="13.8" hidden="false" customHeight="false" outlineLevel="0" collapsed="false">
      <c r="A20" s="25"/>
      <c r="B20" s="26"/>
      <c r="C20" s="27"/>
      <c r="D20" s="32" t="s">
        <v>55</v>
      </c>
      <c r="E20" s="29" t="s">
        <v>56</v>
      </c>
      <c r="F20" s="30" t="n">
        <v>25</v>
      </c>
      <c r="G20" s="30" t="n">
        <v>1.7</v>
      </c>
      <c r="H20" s="30" t="n">
        <v>0.33</v>
      </c>
      <c r="I20" s="30" t="n">
        <v>9.95</v>
      </c>
      <c r="J20" s="30" t="n">
        <v>49.57</v>
      </c>
      <c r="K20" s="31" t="s">
        <v>54</v>
      </c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38</v>
      </c>
      <c r="E23" s="37"/>
      <c r="F23" s="38" t="n">
        <f aca="false">SUM(F14:F22)</f>
        <v>700</v>
      </c>
      <c r="G23" s="38" t="n">
        <f aca="false">SUM(G14:G22)</f>
        <v>32.25</v>
      </c>
      <c r="H23" s="38" t="n">
        <f aca="false">SUM(H14:H22)</f>
        <v>30.54</v>
      </c>
      <c r="I23" s="38" t="n">
        <f aca="false">SUM(I14:I22)</f>
        <v>102.79</v>
      </c>
      <c r="J23" s="38" t="n">
        <f aca="false">SUM(J14:J22)</f>
        <v>814.96</v>
      </c>
      <c r="K23" s="39"/>
      <c r="L23" s="38" t="n">
        <v>110.17</v>
      </c>
    </row>
    <row r="24" customFormat="false" ht="12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57</v>
      </c>
      <c r="D24" s="45"/>
      <c r="E24" s="46"/>
      <c r="F24" s="47" t="n">
        <f aca="false">F13+F23</f>
        <v>1235</v>
      </c>
      <c r="G24" s="47" t="n">
        <f aca="false">G13+G23</f>
        <v>45.61</v>
      </c>
      <c r="H24" s="47" t="n">
        <f aca="false">H13+H23</f>
        <v>48.01</v>
      </c>
      <c r="I24" s="47" t="n">
        <f aca="false">I13+I23</f>
        <v>189.05</v>
      </c>
      <c r="J24" s="47" t="n">
        <f aca="false">J13+J23</f>
        <v>1376.98</v>
      </c>
      <c r="K24" s="47"/>
      <c r="L24" s="47" t="n">
        <f aca="false">L13+L23</f>
        <v>188.85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58</v>
      </c>
      <c r="F25" s="23" t="n">
        <v>90</v>
      </c>
      <c r="G25" s="49" t="n">
        <v>9.5</v>
      </c>
      <c r="H25" s="23" t="n">
        <v>34.2</v>
      </c>
      <c r="I25" s="23" t="n">
        <v>1.8</v>
      </c>
      <c r="J25" s="23" t="n">
        <v>353</v>
      </c>
      <c r="K25" s="24" t="s">
        <v>45</v>
      </c>
      <c r="L25" s="23"/>
    </row>
    <row r="26" customFormat="false" ht="13.8" hidden="false" customHeight="false" outlineLevel="0" collapsed="false">
      <c r="A26" s="48"/>
      <c r="B26" s="26"/>
      <c r="C26" s="27"/>
      <c r="D26" s="28" t="s">
        <v>26</v>
      </c>
      <c r="E26" s="29" t="s">
        <v>59</v>
      </c>
      <c r="F26" s="30" t="n">
        <v>150</v>
      </c>
      <c r="G26" s="30" t="n">
        <v>5.6</v>
      </c>
      <c r="H26" s="30" t="n">
        <v>5.66</v>
      </c>
      <c r="I26" s="30" t="n">
        <v>35.88</v>
      </c>
      <c r="J26" s="30" t="n">
        <v>216.84</v>
      </c>
      <c r="K26" s="31" t="s">
        <v>60</v>
      </c>
      <c r="L26" s="30"/>
    </row>
    <row r="27" customFormat="false" ht="13.8" hidden="false" customHeight="false" outlineLevel="0" collapsed="false">
      <c r="A27" s="48"/>
      <c r="B27" s="26"/>
      <c r="C27" s="27"/>
      <c r="D27" s="32" t="s">
        <v>31</v>
      </c>
      <c r="E27" s="29" t="s">
        <v>61</v>
      </c>
      <c r="F27" s="30" t="n">
        <v>200</v>
      </c>
      <c r="G27" s="30" t="n">
        <v>0.08</v>
      </c>
      <c r="H27" s="30" t="n">
        <v>0.01</v>
      </c>
      <c r="I27" s="30" t="n">
        <v>15.21</v>
      </c>
      <c r="J27" s="30" t="n">
        <v>61.25</v>
      </c>
      <c r="K27" s="31" t="s">
        <v>62</v>
      </c>
      <c r="L27" s="30"/>
    </row>
    <row r="28" customFormat="false" ht="13.8" hidden="false" customHeight="false" outlineLevel="0" collapsed="false">
      <c r="A28" s="48"/>
      <c r="B28" s="26"/>
      <c r="C28" s="27"/>
      <c r="D28" s="32" t="s">
        <v>34</v>
      </c>
      <c r="E28" s="29" t="s">
        <v>53</v>
      </c>
      <c r="F28" s="30" t="n">
        <v>60</v>
      </c>
      <c r="G28" s="30" t="n">
        <v>4.56</v>
      </c>
      <c r="H28" s="30" t="n">
        <v>0.48</v>
      </c>
      <c r="I28" s="30" t="n">
        <v>29.582</v>
      </c>
      <c r="J28" s="30" t="n">
        <v>140.64</v>
      </c>
      <c r="K28" s="31" t="s">
        <v>63</v>
      </c>
      <c r="L28" s="30"/>
    </row>
    <row r="29" customFormat="false" ht="13.8" hidden="false" customHeight="false" outlineLevel="0" collapsed="false">
      <c r="A29" s="48"/>
      <c r="B29" s="26"/>
      <c r="C29" s="27"/>
      <c r="D29" s="32" t="s">
        <v>35</v>
      </c>
      <c r="E29" s="29"/>
      <c r="F29" s="30"/>
      <c r="G29" s="30"/>
      <c r="H29" s="30"/>
      <c r="I29" s="30"/>
      <c r="J29" s="30"/>
      <c r="K29" s="31"/>
      <c r="L29" s="30"/>
    </row>
    <row r="30" customFormat="false" ht="13.8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3.8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3.8" hidden="false" customHeight="false" outlineLevel="0" collapsed="false">
      <c r="A32" s="50"/>
      <c r="B32" s="34"/>
      <c r="C32" s="35"/>
      <c r="D32" s="36" t="s">
        <v>38</v>
      </c>
      <c r="E32" s="37"/>
      <c r="F32" s="38" t="n">
        <f aca="false">SUM(F25:F31)</f>
        <v>500</v>
      </c>
      <c r="G32" s="38" t="n">
        <f aca="false">SUM(G25:G31)</f>
        <v>19.74</v>
      </c>
      <c r="H32" s="38" t="n">
        <f aca="false">SUM(H25:H31)</f>
        <v>40.35</v>
      </c>
      <c r="I32" s="38" t="n">
        <f aca="false">SUM(I25:I31)</f>
        <v>82.472</v>
      </c>
      <c r="J32" s="38" t="n">
        <f aca="false">SUM(J25:J31)</f>
        <v>771.73</v>
      </c>
      <c r="K32" s="39"/>
      <c r="L32" s="38" t="n">
        <v>78.68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39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3.8" hidden="false" customHeight="false" outlineLevel="0" collapsed="false">
      <c r="A34" s="48"/>
      <c r="B34" s="26"/>
      <c r="C34" s="27"/>
      <c r="D34" s="32" t="s">
        <v>40</v>
      </c>
      <c r="E34" s="29" t="s">
        <v>64</v>
      </c>
      <c r="F34" s="30" t="n">
        <v>200</v>
      </c>
      <c r="G34" s="30" t="n">
        <v>1.66</v>
      </c>
      <c r="H34" s="30" t="n">
        <v>4.06</v>
      </c>
      <c r="I34" s="30" t="n">
        <v>11.02</v>
      </c>
      <c r="J34" s="30" t="n">
        <v>87.26</v>
      </c>
      <c r="K34" s="31" t="s">
        <v>65</v>
      </c>
      <c r="L34" s="30"/>
    </row>
    <row r="35" customFormat="false" ht="13.8" hidden="false" customHeight="false" outlineLevel="0" collapsed="false">
      <c r="A35" s="48"/>
      <c r="B35" s="26"/>
      <c r="C35" s="27"/>
      <c r="D35" s="32" t="s">
        <v>43</v>
      </c>
      <c r="E35" s="29" t="s">
        <v>66</v>
      </c>
      <c r="F35" s="30" t="n">
        <v>100</v>
      </c>
      <c r="G35" s="30" t="n">
        <v>11.18</v>
      </c>
      <c r="H35" s="30" t="n">
        <v>29.7</v>
      </c>
      <c r="I35" s="30" t="n">
        <v>12.23</v>
      </c>
      <c r="J35" s="30" t="n">
        <v>360.94</v>
      </c>
      <c r="K35" s="31" t="s">
        <v>67</v>
      </c>
      <c r="L35" s="30"/>
    </row>
    <row r="36" customFormat="false" ht="13.8" hidden="false" customHeight="false" outlineLevel="0" collapsed="false">
      <c r="A36" s="48"/>
      <c r="B36" s="26"/>
      <c r="C36" s="27"/>
      <c r="D36" s="32" t="s">
        <v>46</v>
      </c>
      <c r="E36" s="29" t="s">
        <v>68</v>
      </c>
      <c r="F36" s="30" t="n">
        <v>150</v>
      </c>
      <c r="G36" s="30" t="n">
        <v>4.22</v>
      </c>
      <c r="H36" s="30" t="n">
        <v>4.1</v>
      </c>
      <c r="I36" s="30" t="n">
        <v>24.76</v>
      </c>
      <c r="J36" s="30" t="n">
        <v>152.82</v>
      </c>
      <c r="K36" s="31" t="s">
        <v>69</v>
      </c>
      <c r="L36" s="30"/>
    </row>
    <row r="37" customFormat="false" ht="24.05" hidden="false" customHeight="false" outlineLevel="0" collapsed="false">
      <c r="A37" s="48"/>
      <c r="B37" s="26"/>
      <c r="C37" s="27"/>
      <c r="D37" s="32" t="s">
        <v>49</v>
      </c>
      <c r="E37" s="29" t="s">
        <v>70</v>
      </c>
      <c r="F37" s="30" t="n">
        <v>200</v>
      </c>
      <c r="G37" s="30" t="n">
        <v>0.16</v>
      </c>
      <c r="H37" s="30" t="n">
        <v>0.06</v>
      </c>
      <c r="I37" s="30" t="n">
        <v>21.88</v>
      </c>
      <c r="J37" s="30" t="n">
        <v>88.7</v>
      </c>
      <c r="K37" s="31" t="s">
        <v>71</v>
      </c>
      <c r="L37" s="30"/>
    </row>
    <row r="38" customFormat="false" ht="13.8" hidden="false" customHeight="false" outlineLevel="0" collapsed="false">
      <c r="A38" s="48"/>
      <c r="B38" s="26"/>
      <c r="C38" s="27"/>
      <c r="D38" s="32" t="s">
        <v>52</v>
      </c>
      <c r="E38" s="29" t="s">
        <v>53</v>
      </c>
      <c r="F38" s="30" t="n">
        <v>25</v>
      </c>
      <c r="G38" s="30" t="n">
        <v>1.9</v>
      </c>
      <c r="H38" s="30" t="n">
        <v>0.2</v>
      </c>
      <c r="I38" s="30" t="n">
        <v>12.3</v>
      </c>
      <c r="J38" s="30" t="n">
        <v>58.6</v>
      </c>
      <c r="K38" s="31" t="s">
        <v>54</v>
      </c>
      <c r="L38" s="30"/>
    </row>
    <row r="39" customFormat="false" ht="13.8" hidden="false" customHeight="false" outlineLevel="0" collapsed="false">
      <c r="A39" s="48"/>
      <c r="B39" s="26"/>
      <c r="C39" s="27"/>
      <c r="D39" s="32" t="s">
        <v>55</v>
      </c>
      <c r="E39" s="29" t="s">
        <v>56</v>
      </c>
      <c r="F39" s="30" t="n">
        <v>25</v>
      </c>
      <c r="G39" s="30" t="n">
        <v>1.7</v>
      </c>
      <c r="H39" s="30" t="n">
        <v>0.33</v>
      </c>
      <c r="I39" s="30" t="n">
        <v>9.95</v>
      </c>
      <c r="J39" s="30" t="n">
        <v>49.57</v>
      </c>
      <c r="K39" s="31" t="s">
        <v>54</v>
      </c>
      <c r="L39" s="30"/>
    </row>
    <row r="40" customFormat="false" ht="13.8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3.8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3.8" hidden="false" customHeight="false" outlineLevel="0" collapsed="false">
      <c r="A42" s="50"/>
      <c r="B42" s="34"/>
      <c r="C42" s="35"/>
      <c r="D42" s="36" t="s">
        <v>38</v>
      </c>
      <c r="E42" s="37"/>
      <c r="F42" s="38" t="n">
        <f aca="false">SUM(F33:F41)</f>
        <v>700</v>
      </c>
      <c r="G42" s="38" t="n">
        <f aca="false">SUM(G33:G41)</f>
        <v>20.82</v>
      </c>
      <c r="H42" s="38" t="n">
        <f aca="false">SUM(H33:H41)</f>
        <v>38.45</v>
      </c>
      <c r="I42" s="38" t="n">
        <f aca="false">SUM(I33:I41)</f>
        <v>92.14</v>
      </c>
      <c r="J42" s="38" t="n">
        <f aca="false">SUM(J33:J41)</f>
        <v>797.89</v>
      </c>
      <c r="K42" s="39"/>
      <c r="L42" s="38" t="n">
        <v>110.17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5" t="s">
        <v>57</v>
      </c>
      <c r="D43" s="45"/>
      <c r="E43" s="46"/>
      <c r="F43" s="47" t="n">
        <f aca="false">F32+F42</f>
        <v>1200</v>
      </c>
      <c r="G43" s="47" t="n">
        <f aca="false">G32+G42</f>
        <v>40.56</v>
      </c>
      <c r="H43" s="47" t="n">
        <f aca="false">H32+H42</f>
        <v>78.8</v>
      </c>
      <c r="I43" s="47" t="n">
        <f aca="false">I32+I42</f>
        <v>174.612</v>
      </c>
      <c r="J43" s="47" t="n">
        <f aca="false">J32+J42</f>
        <v>1569.62</v>
      </c>
      <c r="K43" s="47"/>
      <c r="L43" s="47" t="n">
        <f aca="false">L32+L42</f>
        <v>188.85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72</v>
      </c>
      <c r="F44" s="23" t="n">
        <v>205</v>
      </c>
      <c r="G44" s="23" t="n">
        <v>6</v>
      </c>
      <c r="H44" s="23" t="n">
        <v>7.51</v>
      </c>
      <c r="I44" s="23" t="n">
        <v>39.54</v>
      </c>
      <c r="J44" s="23" t="n">
        <v>249.75</v>
      </c>
      <c r="K44" s="24" t="s">
        <v>73</v>
      </c>
      <c r="L44" s="23"/>
    </row>
    <row r="45" customFormat="false" ht="13.8" hidden="false" customHeight="false" outlineLevel="0" collapsed="false">
      <c r="A45" s="25"/>
      <c r="B45" s="26"/>
      <c r="C45" s="27"/>
      <c r="D45" s="28" t="s">
        <v>74</v>
      </c>
      <c r="E45" s="29" t="s">
        <v>75</v>
      </c>
      <c r="F45" s="30" t="n">
        <v>35</v>
      </c>
      <c r="G45" s="30" t="n">
        <v>1.64</v>
      </c>
      <c r="H45" s="30" t="n">
        <v>5.74</v>
      </c>
      <c r="I45" s="30" t="n">
        <v>14.41</v>
      </c>
      <c r="J45" s="30" t="n">
        <v>115.86</v>
      </c>
      <c r="K45" s="31" t="s">
        <v>45</v>
      </c>
      <c r="L45" s="30"/>
    </row>
    <row r="46" customFormat="false" ht="13.8" hidden="false" customHeight="false" outlineLevel="0" collapsed="false">
      <c r="A46" s="25"/>
      <c r="B46" s="26"/>
      <c r="C46" s="27"/>
      <c r="D46" s="32" t="s">
        <v>31</v>
      </c>
      <c r="E46" s="29" t="s">
        <v>76</v>
      </c>
      <c r="F46" s="30" t="n">
        <v>200</v>
      </c>
      <c r="G46" s="30" t="n">
        <v>0.2</v>
      </c>
      <c r="H46" s="30" t="n">
        <v>0.04</v>
      </c>
      <c r="I46" s="30" t="n">
        <v>19.01</v>
      </c>
      <c r="J46" s="30" t="n">
        <v>77.2</v>
      </c>
      <c r="K46" s="31" t="s">
        <v>45</v>
      </c>
      <c r="L46" s="30"/>
    </row>
    <row r="47" customFormat="false" ht="13.8" hidden="false" customHeight="false" outlineLevel="0" collapsed="false">
      <c r="A47" s="25"/>
      <c r="B47" s="26"/>
      <c r="C47" s="27"/>
      <c r="D47" s="32" t="s">
        <v>34</v>
      </c>
      <c r="E47" s="29" t="s">
        <v>53</v>
      </c>
      <c r="F47" s="30" t="n">
        <v>50</v>
      </c>
      <c r="G47" s="30" t="n">
        <v>3.8</v>
      </c>
      <c r="H47" s="30" t="n">
        <v>0.4</v>
      </c>
      <c r="I47" s="30" t="n">
        <v>24.6</v>
      </c>
      <c r="J47" s="30" t="n">
        <v>117.2</v>
      </c>
      <c r="K47" s="31" t="s">
        <v>63</v>
      </c>
      <c r="L47" s="30"/>
    </row>
    <row r="48" customFormat="false" ht="13.8" hidden="false" customHeight="false" outlineLevel="0" collapsed="false">
      <c r="A48" s="25"/>
      <c r="B48" s="26"/>
      <c r="C48" s="27"/>
      <c r="D48" s="32" t="s">
        <v>35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/>
      <c r="E49" s="29" t="s">
        <v>77</v>
      </c>
      <c r="F49" s="30" t="n">
        <v>20</v>
      </c>
      <c r="G49" s="30" t="n">
        <v>0.23</v>
      </c>
      <c r="H49" s="30" t="n">
        <v>0.42</v>
      </c>
      <c r="I49" s="30"/>
      <c r="J49" s="30" t="n">
        <v>4.7</v>
      </c>
      <c r="K49" s="31" t="s">
        <v>45</v>
      </c>
      <c r="L49" s="30"/>
    </row>
    <row r="50" customFormat="false" ht="13.8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3.8" hidden="false" customHeight="false" outlineLevel="0" collapsed="false">
      <c r="A51" s="33"/>
      <c r="B51" s="34"/>
      <c r="C51" s="35"/>
      <c r="D51" s="36" t="s">
        <v>38</v>
      </c>
      <c r="E51" s="37"/>
      <c r="F51" s="38" t="n">
        <f aca="false">SUM(F44:F50)</f>
        <v>510</v>
      </c>
      <c r="G51" s="38" t="n">
        <f aca="false">SUM(G44:G50)</f>
        <v>11.87</v>
      </c>
      <c r="H51" s="38" t="n">
        <f aca="false">SUM(H44:H50)</f>
        <v>14.11</v>
      </c>
      <c r="I51" s="38" t="n">
        <f aca="false">SUM(I44:I50)</f>
        <v>97.56</v>
      </c>
      <c r="J51" s="38" t="n">
        <f aca="false">SUM(J44:J50)</f>
        <v>564.71</v>
      </c>
      <c r="K51" s="39"/>
      <c r="L51" s="38" t="n">
        <v>78.68</v>
      </c>
    </row>
    <row r="52" customFormat="false" ht="24.0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39</v>
      </c>
      <c r="D52" s="32" t="s">
        <v>29</v>
      </c>
      <c r="E52" s="29" t="s">
        <v>36</v>
      </c>
      <c r="F52" s="30" t="n">
        <v>125</v>
      </c>
      <c r="G52" s="30" t="n">
        <v>0.48</v>
      </c>
      <c r="H52" s="30" t="n">
        <v>0.48</v>
      </c>
      <c r="I52" s="30" t="n">
        <v>11.76</v>
      </c>
      <c r="J52" s="30" t="n">
        <v>53.28</v>
      </c>
      <c r="K52" s="31" t="s">
        <v>78</v>
      </c>
      <c r="L52" s="30"/>
    </row>
    <row r="53" customFormat="false" ht="13.8" hidden="false" customHeight="false" outlineLevel="0" collapsed="false">
      <c r="A53" s="25"/>
      <c r="B53" s="26"/>
      <c r="C53" s="27"/>
      <c r="D53" s="32" t="s">
        <v>40</v>
      </c>
      <c r="E53" s="29" t="s">
        <v>79</v>
      </c>
      <c r="F53" s="30" t="n">
        <v>200</v>
      </c>
      <c r="G53" s="30" t="n">
        <v>11.31</v>
      </c>
      <c r="H53" s="30" t="n">
        <v>9.48</v>
      </c>
      <c r="I53" s="30" t="n">
        <v>15.8</v>
      </c>
      <c r="J53" s="30" t="n">
        <v>193.72</v>
      </c>
      <c r="K53" s="31" t="s">
        <v>80</v>
      </c>
      <c r="L53" s="30"/>
    </row>
    <row r="54" customFormat="false" ht="13.8" hidden="false" customHeight="false" outlineLevel="0" collapsed="false">
      <c r="A54" s="25"/>
      <c r="B54" s="26"/>
      <c r="C54" s="27"/>
      <c r="D54" s="32" t="s">
        <v>43</v>
      </c>
      <c r="E54" s="29" t="s">
        <v>81</v>
      </c>
      <c r="F54" s="30" t="n">
        <v>150</v>
      </c>
      <c r="G54" s="30" t="n">
        <v>20.21</v>
      </c>
      <c r="H54" s="30" t="n">
        <v>13.7</v>
      </c>
      <c r="I54" s="30" t="n">
        <v>34.1</v>
      </c>
      <c r="J54" s="30" t="n">
        <v>342</v>
      </c>
      <c r="K54" s="31" t="s">
        <v>45</v>
      </c>
      <c r="L54" s="30"/>
    </row>
    <row r="55" customFormat="false" ht="13.8" hidden="false" customHeight="false" outlineLevel="0" collapsed="false">
      <c r="A55" s="25"/>
      <c r="B55" s="26"/>
      <c r="C55" s="27"/>
      <c r="D55" s="32" t="s">
        <v>46</v>
      </c>
      <c r="E55" s="29"/>
      <c r="F55" s="30"/>
      <c r="G55" s="30"/>
      <c r="H55" s="30"/>
      <c r="I55" s="30"/>
      <c r="J55" s="30"/>
      <c r="K55" s="31"/>
      <c r="L55" s="30"/>
    </row>
    <row r="56" customFormat="false" ht="13.8" hidden="false" customHeight="false" outlineLevel="0" collapsed="false">
      <c r="A56" s="25"/>
      <c r="B56" s="26"/>
      <c r="C56" s="27"/>
      <c r="D56" s="32" t="s">
        <v>49</v>
      </c>
      <c r="E56" s="29" t="s">
        <v>82</v>
      </c>
      <c r="F56" s="30" t="n">
        <v>200</v>
      </c>
      <c r="G56" s="30" t="n">
        <v>0.26</v>
      </c>
      <c r="H56" s="30" t="n">
        <v>0.11</v>
      </c>
      <c r="I56" s="30" t="n">
        <v>25.88</v>
      </c>
      <c r="J56" s="30" t="n">
        <v>105.55</v>
      </c>
      <c r="K56" s="31" t="s">
        <v>83</v>
      </c>
      <c r="L56" s="30"/>
    </row>
    <row r="57" customFormat="false" ht="13.8" hidden="false" customHeight="false" outlineLevel="0" collapsed="false">
      <c r="A57" s="25"/>
      <c r="B57" s="26"/>
      <c r="C57" s="27"/>
      <c r="D57" s="32" t="s">
        <v>52</v>
      </c>
      <c r="E57" s="29" t="s">
        <v>53</v>
      </c>
      <c r="F57" s="30" t="n">
        <v>25</v>
      </c>
      <c r="G57" s="30" t="n">
        <v>1.9</v>
      </c>
      <c r="H57" s="30" t="n">
        <v>0.2</v>
      </c>
      <c r="I57" s="30" t="n">
        <v>12.3</v>
      </c>
      <c r="J57" s="30" t="n">
        <v>58.6</v>
      </c>
      <c r="K57" s="31" t="s">
        <v>54</v>
      </c>
      <c r="L57" s="30"/>
    </row>
    <row r="58" customFormat="false" ht="13.8" hidden="false" customHeight="false" outlineLevel="0" collapsed="false">
      <c r="A58" s="25"/>
      <c r="B58" s="26"/>
      <c r="C58" s="27"/>
      <c r="D58" s="32" t="s">
        <v>55</v>
      </c>
      <c r="E58" s="29" t="s">
        <v>56</v>
      </c>
      <c r="F58" s="30" t="n">
        <v>25</v>
      </c>
      <c r="G58" s="30" t="n">
        <v>1.7</v>
      </c>
      <c r="H58" s="30" t="n">
        <v>0.33</v>
      </c>
      <c r="I58" s="30" t="n">
        <v>9.95</v>
      </c>
      <c r="J58" s="30" t="n">
        <v>49.57</v>
      </c>
      <c r="K58" s="31" t="s">
        <v>54</v>
      </c>
      <c r="L58" s="30"/>
    </row>
    <row r="59" customFormat="false" ht="13.8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3.8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3.8" hidden="false" customHeight="false" outlineLevel="0" collapsed="false">
      <c r="A61" s="33"/>
      <c r="B61" s="34"/>
      <c r="C61" s="35"/>
      <c r="D61" s="36" t="s">
        <v>38</v>
      </c>
      <c r="E61" s="37"/>
      <c r="F61" s="38" t="n">
        <f aca="false">SUM(F52:F60)</f>
        <v>725</v>
      </c>
      <c r="G61" s="38" t="n">
        <f aca="false">SUM(G52:G60)</f>
        <v>35.86</v>
      </c>
      <c r="H61" s="38" t="n">
        <f aca="false">SUM(H52:H60)</f>
        <v>24.3</v>
      </c>
      <c r="I61" s="38" t="n">
        <f aca="false">SUM(I52:I60)</f>
        <v>109.79</v>
      </c>
      <c r="J61" s="38" t="n">
        <f aca="false">SUM(J52:J60)</f>
        <v>802.72</v>
      </c>
      <c r="K61" s="39"/>
      <c r="L61" s="38" t="n">
        <v>110.17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57</v>
      </c>
      <c r="D62" s="45"/>
      <c r="E62" s="46"/>
      <c r="F62" s="47" t="n">
        <f aca="false">F51+F61</f>
        <v>1235</v>
      </c>
      <c r="G62" s="47" t="n">
        <f aca="false">G51+G61</f>
        <v>47.73</v>
      </c>
      <c r="H62" s="47" t="n">
        <f aca="false">H51+H61</f>
        <v>38.41</v>
      </c>
      <c r="I62" s="47" t="n">
        <f aca="false">I51+I61</f>
        <v>207.35</v>
      </c>
      <c r="J62" s="47" t="n">
        <f aca="false">J51+J61</f>
        <v>1367.43</v>
      </c>
      <c r="K62" s="47"/>
      <c r="L62" s="47" t="n">
        <f aca="false">L51+L61</f>
        <v>188.85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/>
      <c r="F63" s="23"/>
      <c r="G63" s="23"/>
      <c r="H63" s="23"/>
      <c r="I63" s="23"/>
      <c r="J63" s="23"/>
      <c r="K63" s="24"/>
      <c r="L63" s="23"/>
    </row>
    <row r="64" customFormat="false" ht="13.8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31</v>
      </c>
      <c r="E65" s="29"/>
      <c r="F65" s="30"/>
      <c r="G65" s="30"/>
      <c r="H65" s="30"/>
      <c r="I65" s="30"/>
      <c r="J65" s="30"/>
      <c r="K65" s="31"/>
      <c r="L65" s="30"/>
    </row>
    <row r="66" customFormat="false" ht="13.8" hidden="false" customHeight="false" outlineLevel="0" collapsed="false">
      <c r="A66" s="25"/>
      <c r="B66" s="26"/>
      <c r="C66" s="27"/>
      <c r="D66" s="32" t="s">
        <v>34</v>
      </c>
      <c r="E66" s="29"/>
      <c r="F66" s="30"/>
      <c r="G66" s="30"/>
      <c r="H66" s="30"/>
      <c r="I66" s="30"/>
      <c r="J66" s="30"/>
      <c r="K66" s="31"/>
      <c r="L66" s="30"/>
    </row>
    <row r="67" customFormat="false" ht="13.8" hidden="false" customHeight="false" outlineLevel="0" collapsed="false">
      <c r="A67" s="25"/>
      <c r="B67" s="26"/>
      <c r="C67" s="27"/>
      <c r="D67" s="32" t="s">
        <v>35</v>
      </c>
      <c r="E67" s="29"/>
      <c r="F67" s="30"/>
      <c r="G67" s="30"/>
      <c r="H67" s="30"/>
      <c r="I67" s="30"/>
      <c r="J67" s="30"/>
      <c r="K67" s="31"/>
      <c r="L67" s="30"/>
    </row>
    <row r="68" customFormat="false" ht="13.8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3.8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3.8" hidden="false" customHeight="false" outlineLevel="0" collapsed="false">
      <c r="A70" s="33"/>
      <c r="B70" s="34"/>
      <c r="C70" s="35"/>
      <c r="D70" s="36" t="s">
        <v>38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/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39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3.8" hidden="false" customHeight="false" outlineLevel="0" collapsed="false">
      <c r="A72" s="25"/>
      <c r="B72" s="26"/>
      <c r="C72" s="27"/>
      <c r="D72" s="32" t="s">
        <v>40</v>
      </c>
      <c r="E72" s="29"/>
      <c r="F72" s="30"/>
      <c r="G72" s="30"/>
      <c r="H72" s="30"/>
      <c r="I72" s="30"/>
      <c r="J72" s="30"/>
      <c r="K72" s="31"/>
      <c r="L72" s="30"/>
    </row>
    <row r="73" customFormat="false" ht="13.8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3.8" hidden="false" customHeight="false" outlineLevel="0" collapsed="false">
      <c r="A74" s="25"/>
      <c r="B74" s="26"/>
      <c r="C74" s="27"/>
      <c r="D74" s="32" t="s">
        <v>46</v>
      </c>
      <c r="E74" s="29"/>
      <c r="F74" s="30"/>
      <c r="G74" s="30"/>
      <c r="H74" s="30"/>
      <c r="I74" s="30"/>
      <c r="J74" s="30"/>
      <c r="K74" s="31"/>
      <c r="L74" s="30"/>
    </row>
    <row r="75" customFormat="false" ht="13.8" hidden="false" customHeight="false" outlineLevel="0" collapsed="false">
      <c r="A75" s="25"/>
      <c r="B75" s="26"/>
      <c r="C75" s="27"/>
      <c r="D75" s="32" t="s">
        <v>49</v>
      </c>
      <c r="E75" s="29"/>
      <c r="F75" s="30"/>
      <c r="G75" s="30"/>
      <c r="H75" s="30"/>
      <c r="I75" s="30"/>
      <c r="J75" s="30"/>
      <c r="K75" s="31"/>
      <c r="L75" s="30"/>
    </row>
    <row r="76" customFormat="false" ht="13.8" hidden="false" customHeight="false" outlineLevel="0" collapsed="false">
      <c r="A76" s="25"/>
      <c r="B76" s="26"/>
      <c r="C76" s="27"/>
      <c r="D76" s="32" t="s">
        <v>52</v>
      </c>
      <c r="E76" s="29"/>
      <c r="F76" s="30"/>
      <c r="G76" s="30"/>
      <c r="H76" s="30"/>
      <c r="I76" s="30"/>
      <c r="J76" s="30"/>
      <c r="K76" s="31"/>
      <c r="L76" s="30"/>
    </row>
    <row r="77" customFormat="false" ht="13.8" hidden="false" customHeight="false" outlineLevel="0" collapsed="false">
      <c r="A77" s="25"/>
      <c r="B77" s="26"/>
      <c r="C77" s="27"/>
      <c r="D77" s="32" t="s">
        <v>55</v>
      </c>
      <c r="E77" s="29"/>
      <c r="F77" s="30"/>
      <c r="G77" s="30"/>
      <c r="H77" s="30"/>
      <c r="I77" s="30"/>
      <c r="J77" s="30"/>
      <c r="K77" s="31"/>
      <c r="L77" s="30"/>
    </row>
    <row r="78" customFormat="false" ht="13.8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3.8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3.8" hidden="false" customHeight="false" outlineLevel="0" collapsed="false">
      <c r="A80" s="33"/>
      <c r="B80" s="34"/>
      <c r="C80" s="35"/>
      <c r="D80" s="36" t="s">
        <v>38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57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  <c r="L81" s="47" t="n">
        <f aca="false">L70+L80</f>
        <v>0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/>
      <c r="F82" s="23"/>
      <c r="G82" s="23"/>
      <c r="H82" s="23"/>
      <c r="I82" s="23"/>
      <c r="J82" s="23"/>
      <c r="K82" s="24"/>
      <c r="L82" s="23"/>
    </row>
    <row r="83" customFormat="false" ht="13.8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31</v>
      </c>
      <c r="E84" s="29"/>
      <c r="F84" s="30"/>
      <c r="G84" s="30"/>
      <c r="H84" s="30"/>
      <c r="I84" s="30"/>
      <c r="J84" s="30"/>
      <c r="K84" s="31"/>
      <c r="L84" s="30"/>
    </row>
    <row r="85" customFormat="false" ht="13.8" hidden="false" customHeight="false" outlineLevel="0" collapsed="false">
      <c r="A85" s="25"/>
      <c r="B85" s="26"/>
      <c r="C85" s="27"/>
      <c r="D85" s="32" t="s">
        <v>34</v>
      </c>
      <c r="E85" s="29"/>
      <c r="F85" s="30"/>
      <c r="G85" s="30"/>
      <c r="H85" s="30"/>
      <c r="I85" s="30"/>
      <c r="J85" s="30"/>
      <c r="K85" s="31"/>
      <c r="L85" s="30"/>
    </row>
    <row r="86" customFormat="false" ht="13.8" hidden="false" customHeight="false" outlineLevel="0" collapsed="false">
      <c r="A86" s="25"/>
      <c r="B86" s="26"/>
      <c r="C86" s="27"/>
      <c r="D86" s="32" t="s">
        <v>35</v>
      </c>
      <c r="E86" s="29"/>
      <c r="F86" s="30"/>
      <c r="G86" s="30"/>
      <c r="H86" s="30"/>
      <c r="I86" s="30"/>
      <c r="J86" s="30"/>
      <c r="K86" s="31"/>
      <c r="L86" s="30"/>
    </row>
    <row r="87" customFormat="false" ht="13.8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3.8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3.8" hidden="false" customHeight="false" outlineLevel="0" collapsed="false">
      <c r="A89" s="33"/>
      <c r="B89" s="34"/>
      <c r="C89" s="35"/>
      <c r="D89" s="36" t="s">
        <v>38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/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39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3.8" hidden="false" customHeight="false" outlineLevel="0" collapsed="false">
      <c r="A91" s="25"/>
      <c r="B91" s="26"/>
      <c r="C91" s="27"/>
      <c r="D91" s="32" t="s">
        <v>40</v>
      </c>
      <c r="E91" s="29"/>
      <c r="F91" s="30"/>
      <c r="G91" s="30"/>
      <c r="H91" s="30"/>
      <c r="I91" s="30"/>
      <c r="J91" s="30"/>
      <c r="K91" s="31"/>
      <c r="L91" s="30"/>
    </row>
    <row r="92" customFormat="false" ht="13.8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3.8" hidden="false" customHeight="false" outlineLevel="0" collapsed="false">
      <c r="A93" s="25"/>
      <c r="B93" s="26"/>
      <c r="C93" s="27"/>
      <c r="D93" s="32" t="s">
        <v>46</v>
      </c>
      <c r="E93" s="29"/>
      <c r="F93" s="30"/>
      <c r="G93" s="30"/>
      <c r="H93" s="30"/>
      <c r="I93" s="30"/>
      <c r="J93" s="30"/>
      <c r="K93" s="31"/>
      <c r="L93" s="30"/>
    </row>
    <row r="94" customFormat="false" ht="13.8" hidden="false" customHeight="false" outlineLevel="0" collapsed="false">
      <c r="A94" s="25"/>
      <c r="B94" s="26"/>
      <c r="C94" s="27"/>
      <c r="D94" s="32" t="s">
        <v>49</v>
      </c>
      <c r="E94" s="29"/>
      <c r="F94" s="30"/>
      <c r="G94" s="30"/>
      <c r="H94" s="30"/>
      <c r="I94" s="30"/>
      <c r="J94" s="30"/>
      <c r="K94" s="31"/>
      <c r="L94" s="30"/>
    </row>
    <row r="95" customFormat="false" ht="13.8" hidden="false" customHeight="false" outlineLevel="0" collapsed="false">
      <c r="A95" s="25"/>
      <c r="B95" s="26"/>
      <c r="C95" s="27"/>
      <c r="D95" s="32" t="s">
        <v>52</v>
      </c>
      <c r="E95" s="29"/>
      <c r="F95" s="30"/>
      <c r="G95" s="30"/>
      <c r="H95" s="30"/>
      <c r="I95" s="30"/>
      <c r="J95" s="30"/>
      <c r="K95" s="31"/>
      <c r="L95" s="30"/>
    </row>
    <row r="96" customFormat="false" ht="13.8" hidden="false" customHeight="false" outlineLevel="0" collapsed="false">
      <c r="A96" s="25"/>
      <c r="B96" s="26"/>
      <c r="C96" s="27"/>
      <c r="D96" s="32" t="s">
        <v>55</v>
      </c>
      <c r="E96" s="29"/>
      <c r="F96" s="30"/>
      <c r="G96" s="30"/>
      <c r="H96" s="30"/>
      <c r="I96" s="30"/>
      <c r="J96" s="30"/>
      <c r="K96" s="31"/>
      <c r="L96" s="30"/>
    </row>
    <row r="97" customFormat="false" ht="13.8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3.8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3.8" hidden="false" customHeight="false" outlineLevel="0" collapsed="false">
      <c r="A99" s="33"/>
      <c r="B99" s="34"/>
      <c r="C99" s="35"/>
      <c r="D99" s="36" t="s">
        <v>38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57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  <c r="L100" s="47" t="n">
        <f aca="false">L89+L99</f>
        <v>0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84</v>
      </c>
      <c r="F101" s="23" t="n">
        <v>205</v>
      </c>
      <c r="G101" s="23" t="n">
        <v>5.08</v>
      </c>
      <c r="H101" s="23" t="n">
        <v>7.33</v>
      </c>
      <c r="I101" s="23" t="n">
        <v>45.06</v>
      </c>
      <c r="J101" s="23" t="n">
        <v>266.53</v>
      </c>
      <c r="K101" s="24" t="s">
        <v>45</v>
      </c>
      <c r="L101" s="23"/>
    </row>
    <row r="102" customFormat="false" ht="24.0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40</v>
      </c>
      <c r="G102" s="30" t="n">
        <v>6.97</v>
      </c>
      <c r="H102" s="30" t="n">
        <v>6.53</v>
      </c>
      <c r="I102" s="30" t="n">
        <v>12.99</v>
      </c>
      <c r="J102" s="30" t="n">
        <v>138.61</v>
      </c>
      <c r="K102" s="31" t="s">
        <v>85</v>
      </c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31</v>
      </c>
      <c r="E103" s="29" t="s">
        <v>32</v>
      </c>
      <c r="F103" s="30" t="n">
        <v>200</v>
      </c>
      <c r="G103" s="30"/>
      <c r="H103" s="30"/>
      <c r="I103" s="30" t="n">
        <v>14.97</v>
      </c>
      <c r="J103" s="30" t="n">
        <v>66.18</v>
      </c>
      <c r="K103" s="31" t="s">
        <v>33</v>
      </c>
      <c r="L103" s="30"/>
    </row>
    <row r="104" customFormat="false" ht="13.8" hidden="false" customHeight="false" outlineLevel="0" collapsed="false">
      <c r="A104" s="25"/>
      <c r="B104" s="26"/>
      <c r="C104" s="27"/>
      <c r="D104" s="32" t="s">
        <v>34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3.8" hidden="false" customHeight="false" outlineLevel="0" collapsed="false">
      <c r="A105" s="25"/>
      <c r="B105" s="26"/>
      <c r="C105" s="27"/>
      <c r="D105" s="32" t="s">
        <v>35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3.8" hidden="false" customHeight="false" outlineLevel="0" collapsed="false">
      <c r="A106" s="25"/>
      <c r="B106" s="26"/>
      <c r="C106" s="27"/>
      <c r="D106" s="28" t="s">
        <v>29</v>
      </c>
      <c r="E106" s="29" t="s">
        <v>36</v>
      </c>
      <c r="F106" s="30" t="n">
        <v>100</v>
      </c>
      <c r="G106" s="30" t="n">
        <v>0.4</v>
      </c>
      <c r="H106" s="30" t="n">
        <v>0.4</v>
      </c>
      <c r="I106" s="30" t="n">
        <v>11.3</v>
      </c>
      <c r="J106" s="30" t="n">
        <v>50.4</v>
      </c>
      <c r="K106" s="31" t="s">
        <v>86</v>
      </c>
      <c r="L106" s="30"/>
    </row>
    <row r="107" customFormat="false" ht="13.8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3.8" hidden="false" customHeight="false" outlineLevel="0" collapsed="false">
      <c r="A108" s="33"/>
      <c r="B108" s="34"/>
      <c r="C108" s="35"/>
      <c r="D108" s="36" t="s">
        <v>38</v>
      </c>
      <c r="E108" s="37"/>
      <c r="F108" s="38" t="n">
        <f aca="false">SUM(F101:F107)</f>
        <v>545</v>
      </c>
      <c r="G108" s="38" t="n">
        <f aca="false">SUM(G101:G107)</f>
        <v>12.45</v>
      </c>
      <c r="H108" s="38" t="n">
        <f aca="false">SUM(H101:H107)</f>
        <v>14.26</v>
      </c>
      <c r="I108" s="38" t="n">
        <f aca="false">SUM(I101:I107)</f>
        <v>84.32</v>
      </c>
      <c r="J108" s="38" t="n">
        <f aca="false">SUM(J101:J107)</f>
        <v>521.72</v>
      </c>
      <c r="K108" s="39"/>
      <c r="L108" s="38" t="n">
        <v>78.68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39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3.8" hidden="false" customHeight="false" outlineLevel="0" collapsed="false">
      <c r="A110" s="25"/>
      <c r="B110" s="26"/>
      <c r="C110" s="27"/>
      <c r="D110" s="32" t="s">
        <v>40</v>
      </c>
      <c r="E110" s="29" t="s">
        <v>41</v>
      </c>
      <c r="F110" s="30" t="n">
        <v>200</v>
      </c>
      <c r="G110" s="30" t="n">
        <v>10.94</v>
      </c>
      <c r="H110" s="30" t="n">
        <v>11.88</v>
      </c>
      <c r="I110" s="30" t="n">
        <v>12.9</v>
      </c>
      <c r="J110" s="30" t="n">
        <v>202.26</v>
      </c>
      <c r="K110" s="31" t="s">
        <v>42</v>
      </c>
      <c r="L110" s="30"/>
    </row>
    <row r="111" customFormat="false" ht="13.8" hidden="false" customHeight="false" outlineLevel="0" collapsed="false">
      <c r="A111" s="25"/>
      <c r="B111" s="26"/>
      <c r="C111" s="27"/>
      <c r="D111" s="32" t="s">
        <v>43</v>
      </c>
      <c r="E111" s="29" t="s">
        <v>87</v>
      </c>
      <c r="F111" s="30" t="n">
        <v>90</v>
      </c>
      <c r="G111" s="30" t="n">
        <v>10.89</v>
      </c>
      <c r="H111" s="30" t="n">
        <v>17.68</v>
      </c>
      <c r="I111" s="30" t="n">
        <v>12.2</v>
      </c>
      <c r="J111" s="30" t="n">
        <v>251.51</v>
      </c>
      <c r="K111" s="31" t="s">
        <v>45</v>
      </c>
      <c r="L111" s="30"/>
    </row>
    <row r="112" customFormat="false" ht="13.8" hidden="false" customHeight="false" outlineLevel="0" collapsed="false">
      <c r="A112" s="25"/>
      <c r="B112" s="26"/>
      <c r="C112" s="27"/>
      <c r="D112" s="32" t="s">
        <v>46</v>
      </c>
      <c r="E112" s="29" t="s">
        <v>47</v>
      </c>
      <c r="F112" s="30" t="n">
        <v>150</v>
      </c>
      <c r="G112" s="30" t="n">
        <v>4.58</v>
      </c>
      <c r="H112" s="30" t="n">
        <v>4.81</v>
      </c>
      <c r="I112" s="30" t="n">
        <v>22.12</v>
      </c>
      <c r="J112" s="30" t="n">
        <v>150.09</v>
      </c>
      <c r="K112" s="31" t="s">
        <v>48</v>
      </c>
      <c r="L112" s="30"/>
    </row>
    <row r="113" customFormat="false" ht="13.8" hidden="false" customHeight="false" outlineLevel="0" collapsed="false">
      <c r="A113" s="25"/>
      <c r="B113" s="26"/>
      <c r="C113" s="27"/>
      <c r="D113" s="32" t="s">
        <v>49</v>
      </c>
      <c r="E113" s="29" t="s">
        <v>82</v>
      </c>
      <c r="F113" s="30" t="n">
        <v>200</v>
      </c>
      <c r="G113" s="30" t="n">
        <v>0.26</v>
      </c>
      <c r="H113" s="30" t="n">
        <v>0.11</v>
      </c>
      <c r="I113" s="30" t="n">
        <v>25.88</v>
      </c>
      <c r="J113" s="30" t="n">
        <v>105.55</v>
      </c>
      <c r="K113" s="31" t="s">
        <v>83</v>
      </c>
      <c r="L113" s="30"/>
    </row>
    <row r="114" customFormat="false" ht="13.8" hidden="false" customHeight="false" outlineLevel="0" collapsed="false">
      <c r="A114" s="25"/>
      <c r="B114" s="26"/>
      <c r="C114" s="27"/>
      <c r="D114" s="32" t="s">
        <v>52</v>
      </c>
      <c r="E114" s="29" t="s">
        <v>53</v>
      </c>
      <c r="F114" s="30" t="n">
        <v>35</v>
      </c>
      <c r="G114" s="30" t="n">
        <v>2.66</v>
      </c>
      <c r="H114" s="30" t="n">
        <v>0.28</v>
      </c>
      <c r="I114" s="30" t="n">
        <v>17.22</v>
      </c>
      <c r="J114" s="30" t="n">
        <v>82.04</v>
      </c>
      <c r="K114" s="31" t="s">
        <v>54</v>
      </c>
      <c r="L114" s="30"/>
    </row>
    <row r="115" customFormat="false" ht="13.8" hidden="false" customHeight="false" outlineLevel="0" collapsed="false">
      <c r="A115" s="25"/>
      <c r="B115" s="26"/>
      <c r="C115" s="27"/>
      <c r="D115" s="32" t="s">
        <v>55</v>
      </c>
      <c r="E115" s="29" t="s">
        <v>56</v>
      </c>
      <c r="F115" s="30" t="n">
        <v>25</v>
      </c>
      <c r="G115" s="30" t="n">
        <v>1.7</v>
      </c>
      <c r="H115" s="30" t="n">
        <v>0.33</v>
      </c>
      <c r="I115" s="30" t="n">
        <v>9.95</v>
      </c>
      <c r="J115" s="30" t="n">
        <v>49.57</v>
      </c>
      <c r="K115" s="31" t="s">
        <v>54</v>
      </c>
      <c r="L115" s="30"/>
    </row>
    <row r="116" customFormat="false" ht="13.8" hidden="false" customHeight="false" outlineLevel="0" collapsed="false">
      <c r="A116" s="25"/>
      <c r="B116" s="26"/>
      <c r="C116" s="27"/>
      <c r="D116" s="28" t="s">
        <v>74</v>
      </c>
      <c r="E116" s="29" t="s">
        <v>88</v>
      </c>
      <c r="F116" s="30" t="n">
        <v>30</v>
      </c>
      <c r="G116" s="30" t="n">
        <v>2.36</v>
      </c>
      <c r="H116" s="30" t="n">
        <v>3.87</v>
      </c>
      <c r="I116" s="30" t="n">
        <v>18.52</v>
      </c>
      <c r="J116" s="30" t="n">
        <v>118.35</v>
      </c>
      <c r="K116" s="31" t="s">
        <v>89</v>
      </c>
      <c r="L116" s="30"/>
    </row>
    <row r="117" customFormat="false" ht="13.8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3.8" hidden="false" customHeight="false" outlineLevel="0" collapsed="false">
      <c r="A118" s="33"/>
      <c r="B118" s="34"/>
      <c r="C118" s="35"/>
      <c r="D118" s="36" t="s">
        <v>38</v>
      </c>
      <c r="E118" s="37"/>
      <c r="F118" s="38" t="n">
        <f aca="false">SUM(F109:F117)</f>
        <v>730</v>
      </c>
      <c r="G118" s="38" t="n">
        <f aca="false">SUM(G109:G117)</f>
        <v>33.39</v>
      </c>
      <c r="H118" s="38" t="n">
        <f aca="false">SUM(H109:H117)</f>
        <v>38.96</v>
      </c>
      <c r="I118" s="38" t="n">
        <f aca="false">SUM(I109:I117)</f>
        <v>118.79</v>
      </c>
      <c r="J118" s="38" t="n">
        <f aca="false">SUM(J109:J117)</f>
        <v>959.37</v>
      </c>
      <c r="K118" s="39"/>
      <c r="L118" s="38" t="n">
        <v>110.17</v>
      </c>
    </row>
    <row r="119" customFormat="false" ht="12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57</v>
      </c>
      <c r="D119" s="45"/>
      <c r="E119" s="46"/>
      <c r="F119" s="47" t="n">
        <f aca="false">F108+F118</f>
        <v>1275</v>
      </c>
      <c r="G119" s="47" t="n">
        <f aca="false">G108+G118</f>
        <v>45.84</v>
      </c>
      <c r="H119" s="47" t="n">
        <f aca="false">H108+H118</f>
        <v>53.22</v>
      </c>
      <c r="I119" s="47" t="n">
        <f aca="false">I108+I118</f>
        <v>203.11</v>
      </c>
      <c r="J119" s="47" t="n">
        <f aca="false">J108+J118</f>
        <v>1481.09</v>
      </c>
      <c r="K119" s="47"/>
      <c r="L119" s="47" t="n">
        <f aca="false">L108+L118</f>
        <v>188.85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90</v>
      </c>
      <c r="F120" s="23" t="n">
        <v>225</v>
      </c>
      <c r="G120" s="23" t="n">
        <v>6.23</v>
      </c>
      <c r="H120" s="23" t="n">
        <v>13.24</v>
      </c>
      <c r="I120" s="23" t="n">
        <v>38.59</v>
      </c>
      <c r="J120" s="23" t="n">
        <v>298.39</v>
      </c>
      <c r="K120" s="24" t="s">
        <v>45</v>
      </c>
      <c r="L120" s="23"/>
    </row>
    <row r="121" customFormat="false" ht="13.8" hidden="false" customHeight="false" outlineLevel="0" collapsed="false">
      <c r="A121" s="48"/>
      <c r="B121" s="26"/>
      <c r="C121" s="27"/>
      <c r="D121" s="28" t="s">
        <v>29</v>
      </c>
      <c r="E121" s="29" t="s">
        <v>36</v>
      </c>
      <c r="F121" s="30" t="n">
        <v>70</v>
      </c>
      <c r="G121" s="30" t="n">
        <v>0.28</v>
      </c>
      <c r="H121" s="30" t="n">
        <v>0.28</v>
      </c>
      <c r="I121" s="30" t="n">
        <v>7.91</v>
      </c>
      <c r="J121" s="30" t="n">
        <v>35.28</v>
      </c>
      <c r="K121" s="31" t="s">
        <v>86</v>
      </c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31</v>
      </c>
      <c r="E122" s="29" t="s">
        <v>32</v>
      </c>
      <c r="F122" s="30" t="n">
        <v>200</v>
      </c>
      <c r="G122" s="30"/>
      <c r="H122" s="30"/>
      <c r="I122" s="30" t="n">
        <v>14.97</v>
      </c>
      <c r="J122" s="30" t="n">
        <v>66.18</v>
      </c>
      <c r="K122" s="31" t="s">
        <v>33</v>
      </c>
      <c r="L122" s="30"/>
    </row>
    <row r="123" customFormat="false" ht="13.8" hidden="false" customHeight="false" outlineLevel="0" collapsed="false">
      <c r="A123" s="48"/>
      <c r="B123" s="26"/>
      <c r="C123" s="27"/>
      <c r="D123" s="32" t="s">
        <v>34</v>
      </c>
      <c r="E123" s="29" t="s">
        <v>53</v>
      </c>
      <c r="F123" s="30" t="n">
        <v>50</v>
      </c>
      <c r="G123" s="30" t="n">
        <v>3.8</v>
      </c>
      <c r="H123" s="30" t="n">
        <v>0.4</v>
      </c>
      <c r="I123" s="30" t="n">
        <v>24.6</v>
      </c>
      <c r="J123" s="30" t="n">
        <v>117.2</v>
      </c>
      <c r="K123" s="31" t="s">
        <v>63</v>
      </c>
      <c r="L123" s="30"/>
    </row>
    <row r="124" customFormat="false" ht="13.8" hidden="false" customHeight="false" outlineLevel="0" collapsed="false">
      <c r="A124" s="48"/>
      <c r="B124" s="26"/>
      <c r="C124" s="27"/>
      <c r="D124" s="32" t="s">
        <v>35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3.8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3.8" hidden="false" customHeight="false" outlineLevel="0" collapsed="false">
      <c r="A127" s="50"/>
      <c r="B127" s="34"/>
      <c r="C127" s="35"/>
      <c r="D127" s="36" t="s">
        <v>38</v>
      </c>
      <c r="E127" s="37"/>
      <c r="F127" s="38" t="n">
        <f aca="false">SUM(F120:F126)</f>
        <v>545</v>
      </c>
      <c r="G127" s="38" t="n">
        <f aca="false">SUM(G120:G126)</f>
        <v>10.31</v>
      </c>
      <c r="H127" s="38" t="n">
        <f aca="false">SUM(H120:H126)</f>
        <v>13.92</v>
      </c>
      <c r="I127" s="38" t="n">
        <f aca="false">SUM(I120:I126)</f>
        <v>86.07</v>
      </c>
      <c r="J127" s="38" t="n">
        <f aca="false">SUM(J120:J126)</f>
        <v>517.05</v>
      </c>
      <c r="K127" s="39"/>
      <c r="L127" s="38" t="n">
        <v>78.68</v>
      </c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39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3.8" hidden="false" customHeight="false" outlineLevel="0" collapsed="false">
      <c r="A129" s="48"/>
      <c r="B129" s="26"/>
      <c r="C129" s="27"/>
      <c r="D129" s="32" t="s">
        <v>40</v>
      </c>
      <c r="E129" s="29" t="s">
        <v>79</v>
      </c>
      <c r="F129" s="30" t="n">
        <v>200</v>
      </c>
      <c r="G129" s="30" t="n">
        <v>11.31</v>
      </c>
      <c r="H129" s="30" t="n">
        <v>9.48</v>
      </c>
      <c r="I129" s="30" t="n">
        <v>15.8</v>
      </c>
      <c r="J129" s="30" t="n">
        <v>193.72</v>
      </c>
      <c r="K129" s="31" t="s">
        <v>80</v>
      </c>
      <c r="L129" s="30"/>
    </row>
    <row r="130" customFormat="false" ht="13.8" hidden="false" customHeight="false" outlineLevel="0" collapsed="false">
      <c r="A130" s="48"/>
      <c r="B130" s="26"/>
      <c r="C130" s="27"/>
      <c r="D130" s="32" t="s">
        <v>43</v>
      </c>
      <c r="E130" s="29" t="s">
        <v>91</v>
      </c>
      <c r="F130" s="30" t="n">
        <v>90</v>
      </c>
      <c r="G130" s="30" t="n">
        <v>7.88</v>
      </c>
      <c r="H130" s="30" t="n">
        <v>9.52</v>
      </c>
      <c r="I130" s="30" t="n">
        <v>4.97</v>
      </c>
      <c r="J130" s="30" t="n">
        <v>137.08</v>
      </c>
      <c r="K130" s="31" t="s">
        <v>45</v>
      </c>
      <c r="L130" s="30"/>
    </row>
    <row r="131" customFormat="false" ht="13.8" hidden="false" customHeight="false" outlineLevel="0" collapsed="false">
      <c r="A131" s="48"/>
      <c r="B131" s="26"/>
      <c r="C131" s="27"/>
      <c r="D131" s="32" t="s">
        <v>46</v>
      </c>
      <c r="E131" s="29" t="s">
        <v>92</v>
      </c>
      <c r="F131" s="30" t="n">
        <v>150</v>
      </c>
      <c r="G131" s="30" t="n">
        <v>3.3</v>
      </c>
      <c r="H131" s="30" t="n">
        <v>4.98</v>
      </c>
      <c r="I131" s="30" t="n">
        <v>22.06</v>
      </c>
      <c r="J131" s="30" t="n">
        <v>146.26</v>
      </c>
      <c r="K131" s="31" t="s">
        <v>93</v>
      </c>
      <c r="L131" s="30"/>
    </row>
    <row r="132" customFormat="false" ht="24.05" hidden="false" customHeight="false" outlineLevel="0" collapsed="false">
      <c r="A132" s="48"/>
      <c r="B132" s="26"/>
      <c r="C132" s="27"/>
      <c r="D132" s="32" t="s">
        <v>49</v>
      </c>
      <c r="E132" s="29" t="s">
        <v>70</v>
      </c>
      <c r="F132" s="30" t="n">
        <v>200</v>
      </c>
      <c r="G132" s="30" t="n">
        <v>0.16</v>
      </c>
      <c r="H132" s="30" t="n">
        <v>0.06</v>
      </c>
      <c r="I132" s="30" t="n">
        <v>21.88</v>
      </c>
      <c r="J132" s="30" t="n">
        <v>88.7</v>
      </c>
      <c r="K132" s="31" t="s">
        <v>71</v>
      </c>
      <c r="L132" s="30"/>
    </row>
    <row r="133" customFormat="false" ht="13.8" hidden="false" customHeight="false" outlineLevel="0" collapsed="false">
      <c r="A133" s="48"/>
      <c r="B133" s="26"/>
      <c r="C133" s="27"/>
      <c r="D133" s="32" t="s">
        <v>52</v>
      </c>
      <c r="E133" s="29" t="s">
        <v>53</v>
      </c>
      <c r="F133" s="30" t="n">
        <v>35</v>
      </c>
      <c r="G133" s="30" t="n">
        <v>2.66</v>
      </c>
      <c r="H133" s="30" t="n">
        <v>0.28</v>
      </c>
      <c r="I133" s="30" t="n">
        <v>17.22</v>
      </c>
      <c r="J133" s="30" t="n">
        <v>82.04</v>
      </c>
      <c r="K133" s="31" t="s">
        <v>54</v>
      </c>
      <c r="L133" s="30"/>
    </row>
    <row r="134" customFormat="false" ht="13.8" hidden="false" customHeight="false" outlineLevel="0" collapsed="false">
      <c r="A134" s="48"/>
      <c r="B134" s="26"/>
      <c r="C134" s="27"/>
      <c r="D134" s="32" t="s">
        <v>55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3.8" hidden="false" customHeight="false" outlineLevel="0" collapsed="false">
      <c r="A135" s="48"/>
      <c r="B135" s="26"/>
      <c r="C135" s="27"/>
      <c r="D135" s="28" t="s">
        <v>74</v>
      </c>
      <c r="E135" s="29" t="s">
        <v>94</v>
      </c>
      <c r="F135" s="30" t="n">
        <v>30</v>
      </c>
      <c r="G135" s="30" t="n">
        <v>2.49</v>
      </c>
      <c r="H135" s="30" t="n">
        <v>2.34</v>
      </c>
      <c r="I135" s="30" t="n">
        <v>17.71</v>
      </c>
      <c r="J135" s="30" t="n">
        <v>101.86</v>
      </c>
      <c r="K135" s="31" t="s">
        <v>95</v>
      </c>
      <c r="L135" s="30"/>
    </row>
    <row r="136" customFormat="false" ht="13.8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3.8" hidden="false" customHeight="false" outlineLevel="0" collapsed="false">
      <c r="A137" s="50"/>
      <c r="B137" s="34"/>
      <c r="C137" s="35"/>
      <c r="D137" s="36" t="s">
        <v>38</v>
      </c>
      <c r="E137" s="37"/>
      <c r="F137" s="38" t="n">
        <f aca="false">SUM(F128:F136)</f>
        <v>705</v>
      </c>
      <c r="G137" s="38" t="n">
        <f aca="false">SUM(G128:G136)</f>
        <v>27.8</v>
      </c>
      <c r="H137" s="38" t="n">
        <f aca="false">SUM(H128:H136)</f>
        <v>26.66</v>
      </c>
      <c r="I137" s="38" t="n">
        <f aca="false">SUM(I128:I136)</f>
        <v>99.64</v>
      </c>
      <c r="J137" s="38" t="n">
        <f aca="false">SUM(J128:J136)</f>
        <v>749.66</v>
      </c>
      <c r="K137" s="39"/>
      <c r="L137" s="38" t="n">
        <v>110.17</v>
      </c>
    </row>
    <row r="138" customFormat="false" ht="12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5" t="s">
        <v>57</v>
      </c>
      <c r="D138" s="45"/>
      <c r="E138" s="46"/>
      <c r="F138" s="47" t="n">
        <f aca="false">F127+F137</f>
        <v>1250</v>
      </c>
      <c r="G138" s="47" t="n">
        <f aca="false">G127+G137</f>
        <v>38.11</v>
      </c>
      <c r="H138" s="47" t="n">
        <f aca="false">H127+H137</f>
        <v>40.58</v>
      </c>
      <c r="I138" s="47" t="n">
        <f aca="false">I127+I137</f>
        <v>185.71</v>
      </c>
      <c r="J138" s="47" t="n">
        <f aca="false">J127+J137</f>
        <v>1266.71</v>
      </c>
      <c r="K138" s="47"/>
      <c r="L138" s="47" t="n">
        <f aca="false">L127+L137</f>
        <v>188.85</v>
      </c>
    </row>
    <row r="139" customFormat="false" ht="24.05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96</v>
      </c>
      <c r="F139" s="23" t="n">
        <v>205</v>
      </c>
      <c r="G139" s="23" t="n">
        <v>8.35</v>
      </c>
      <c r="H139" s="23" t="n">
        <v>9.82</v>
      </c>
      <c r="I139" s="23" t="n">
        <v>34.12</v>
      </c>
      <c r="J139" s="23" t="n">
        <v>258.26</v>
      </c>
      <c r="K139" s="24" t="s">
        <v>97</v>
      </c>
      <c r="L139" s="23"/>
    </row>
    <row r="140" customFormat="false" ht="24.05" hidden="false" customHeight="false" outlineLevel="0" collapsed="false">
      <c r="A140" s="25"/>
      <c r="B140" s="26"/>
      <c r="C140" s="27"/>
      <c r="D140" s="28" t="s">
        <v>74</v>
      </c>
      <c r="E140" s="29" t="s">
        <v>98</v>
      </c>
      <c r="F140" s="30" t="n">
        <v>32</v>
      </c>
      <c r="G140" s="30" t="n">
        <v>2.36</v>
      </c>
      <c r="H140" s="30" t="n">
        <v>5.28</v>
      </c>
      <c r="I140" s="30" t="n">
        <v>22.08</v>
      </c>
      <c r="J140" s="30" t="n">
        <v>145.28</v>
      </c>
      <c r="K140" s="31" t="s">
        <v>45</v>
      </c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31</v>
      </c>
      <c r="E141" s="29" t="s">
        <v>82</v>
      </c>
      <c r="F141" s="30" t="n">
        <v>200</v>
      </c>
      <c r="G141" s="30" t="n">
        <v>0.26</v>
      </c>
      <c r="H141" s="30" t="n">
        <v>0.11</v>
      </c>
      <c r="I141" s="30" t="n">
        <v>25.88</v>
      </c>
      <c r="J141" s="30" t="n">
        <v>105.55</v>
      </c>
      <c r="K141" s="31" t="s">
        <v>83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34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3.8" hidden="false" customHeight="false" outlineLevel="0" collapsed="false">
      <c r="A143" s="25"/>
      <c r="B143" s="26"/>
      <c r="C143" s="27"/>
      <c r="D143" s="32" t="s">
        <v>35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3.8" hidden="false" customHeight="false" outlineLevel="0" collapsed="false">
      <c r="A144" s="25"/>
      <c r="B144" s="26"/>
      <c r="C144" s="27"/>
      <c r="D144" s="28" t="s">
        <v>99</v>
      </c>
      <c r="E144" s="29" t="s">
        <v>100</v>
      </c>
      <c r="F144" s="30" t="n">
        <v>100</v>
      </c>
      <c r="G144" s="30" t="n">
        <v>2.8</v>
      </c>
      <c r="H144" s="30" t="n">
        <v>2.5</v>
      </c>
      <c r="I144" s="30" t="n">
        <v>10</v>
      </c>
      <c r="J144" s="30" t="n">
        <v>73.7</v>
      </c>
      <c r="K144" s="31" t="s">
        <v>45</v>
      </c>
      <c r="L144" s="30"/>
    </row>
    <row r="145" customFormat="false" ht="13.8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3.8" hidden="false" customHeight="false" outlineLevel="0" collapsed="false">
      <c r="A146" s="33"/>
      <c r="B146" s="34"/>
      <c r="C146" s="35"/>
      <c r="D146" s="36" t="s">
        <v>38</v>
      </c>
      <c r="E146" s="37"/>
      <c r="F146" s="38" t="n">
        <f aca="false">SUM(F139:F145)</f>
        <v>537</v>
      </c>
      <c r="G146" s="38" t="n">
        <f aca="false">SUM(G139:G145)</f>
        <v>13.77</v>
      </c>
      <c r="H146" s="38" t="n">
        <f aca="false">SUM(H139:H145)</f>
        <v>17.71</v>
      </c>
      <c r="I146" s="38" t="n">
        <f aca="false">SUM(I139:I145)</f>
        <v>92.08</v>
      </c>
      <c r="J146" s="38" t="n">
        <f aca="false">SUM(J139:J145)</f>
        <v>582.79</v>
      </c>
      <c r="K146" s="39"/>
      <c r="L146" s="38"/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39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3.8" hidden="false" customHeight="false" outlineLevel="0" collapsed="false">
      <c r="A148" s="25"/>
      <c r="B148" s="26"/>
      <c r="C148" s="27"/>
      <c r="D148" s="32" t="s">
        <v>40</v>
      </c>
      <c r="E148" s="29" t="s">
        <v>64</v>
      </c>
      <c r="F148" s="30" t="n">
        <v>200</v>
      </c>
      <c r="G148" s="30" t="n">
        <v>1.66</v>
      </c>
      <c r="H148" s="30" t="n">
        <v>4.06</v>
      </c>
      <c r="I148" s="30" t="n">
        <v>11.02</v>
      </c>
      <c r="J148" s="30" t="n">
        <v>87.26</v>
      </c>
      <c r="K148" s="31" t="s">
        <v>65</v>
      </c>
      <c r="L148" s="30"/>
    </row>
    <row r="149" customFormat="false" ht="13.8" hidden="false" customHeight="false" outlineLevel="0" collapsed="false">
      <c r="A149" s="25"/>
      <c r="B149" s="26"/>
      <c r="C149" s="27"/>
      <c r="D149" s="32" t="s">
        <v>43</v>
      </c>
      <c r="E149" s="29" t="s">
        <v>66</v>
      </c>
      <c r="F149" s="30" t="n">
        <v>100</v>
      </c>
      <c r="G149" s="30" t="n">
        <v>11.18</v>
      </c>
      <c r="H149" s="30" t="n">
        <v>29.7</v>
      </c>
      <c r="I149" s="30" t="n">
        <v>12.23</v>
      </c>
      <c r="J149" s="30" t="n">
        <v>360.94</v>
      </c>
      <c r="K149" s="31" t="s">
        <v>67</v>
      </c>
      <c r="L149" s="30"/>
    </row>
    <row r="150" customFormat="false" ht="24.05" hidden="false" customHeight="false" outlineLevel="0" collapsed="false">
      <c r="A150" s="25"/>
      <c r="B150" s="26"/>
      <c r="C150" s="27"/>
      <c r="D150" s="32" t="s">
        <v>46</v>
      </c>
      <c r="E150" s="29" t="s">
        <v>101</v>
      </c>
      <c r="F150" s="30" t="n">
        <v>150</v>
      </c>
      <c r="G150" s="30" t="n">
        <v>5.65</v>
      </c>
      <c r="H150" s="30" t="n">
        <v>4.29</v>
      </c>
      <c r="I150" s="30" t="n">
        <v>36.02</v>
      </c>
      <c r="J150" s="30" t="n">
        <v>205.29</v>
      </c>
      <c r="K150" s="31" t="s">
        <v>102</v>
      </c>
      <c r="L150" s="30"/>
    </row>
    <row r="151" customFormat="false" ht="35.5" hidden="false" customHeight="false" outlineLevel="0" collapsed="false">
      <c r="A151" s="25"/>
      <c r="B151" s="26"/>
      <c r="C151" s="27"/>
      <c r="D151" s="32" t="s">
        <v>49</v>
      </c>
      <c r="E151" s="29" t="s">
        <v>103</v>
      </c>
      <c r="F151" s="30" t="n">
        <v>200</v>
      </c>
      <c r="G151" s="30" t="n">
        <v>0.01</v>
      </c>
      <c r="H151" s="30" t="n">
        <v>0.01</v>
      </c>
      <c r="I151" s="30" t="n">
        <v>6.92</v>
      </c>
      <c r="J151" s="30" t="n">
        <v>27.76</v>
      </c>
      <c r="K151" s="31" t="s">
        <v>104</v>
      </c>
      <c r="L151" s="30"/>
    </row>
    <row r="152" customFormat="false" ht="13.8" hidden="false" customHeight="false" outlineLevel="0" collapsed="false">
      <c r="A152" s="25"/>
      <c r="B152" s="26"/>
      <c r="C152" s="27"/>
      <c r="D152" s="32" t="s">
        <v>52</v>
      </c>
      <c r="E152" s="29" t="s">
        <v>53</v>
      </c>
      <c r="F152" s="30" t="n">
        <v>25</v>
      </c>
      <c r="G152" s="30" t="n">
        <v>1.9</v>
      </c>
      <c r="H152" s="30" t="n">
        <v>0.2</v>
      </c>
      <c r="I152" s="30" t="n">
        <v>12.3</v>
      </c>
      <c r="J152" s="30" t="n">
        <v>58.6</v>
      </c>
      <c r="K152" s="31" t="s">
        <v>54</v>
      </c>
      <c r="L152" s="30"/>
    </row>
    <row r="153" customFormat="false" ht="13.8" hidden="false" customHeight="false" outlineLevel="0" collapsed="false">
      <c r="A153" s="25"/>
      <c r="B153" s="26"/>
      <c r="C153" s="27"/>
      <c r="D153" s="32" t="s">
        <v>55</v>
      </c>
      <c r="E153" s="29" t="s">
        <v>56</v>
      </c>
      <c r="F153" s="30" t="n">
        <v>25</v>
      </c>
      <c r="G153" s="30" t="n">
        <v>1.7</v>
      </c>
      <c r="H153" s="30" t="n">
        <v>0.33</v>
      </c>
      <c r="I153" s="30" t="n">
        <v>9.95</v>
      </c>
      <c r="J153" s="30" t="n">
        <v>49.57</v>
      </c>
      <c r="K153" s="31" t="s">
        <v>54</v>
      </c>
      <c r="L153" s="30"/>
    </row>
    <row r="154" customFormat="false" ht="13.8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3.8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3.8" hidden="false" customHeight="false" outlineLevel="0" collapsed="false">
      <c r="A156" s="33"/>
      <c r="B156" s="34"/>
      <c r="C156" s="35"/>
      <c r="D156" s="36" t="s">
        <v>38</v>
      </c>
      <c r="E156" s="37"/>
      <c r="F156" s="38" t="n">
        <f aca="false">SUM(F147:F155)</f>
        <v>700</v>
      </c>
      <c r="G156" s="38" t="n">
        <f aca="false">SUM(G147:G155)</f>
        <v>22.1</v>
      </c>
      <c r="H156" s="38" t="n">
        <f aca="false">SUM(H147:H155)</f>
        <v>38.59</v>
      </c>
      <c r="I156" s="38" t="n">
        <f aca="false">SUM(I147:I155)</f>
        <v>88.44</v>
      </c>
      <c r="J156" s="38" t="n">
        <f aca="false">SUM(J147:J155)</f>
        <v>789.42</v>
      </c>
      <c r="K156" s="39"/>
      <c r="L156" s="38" t="n">
        <v>110.17</v>
      </c>
    </row>
    <row r="157" customFormat="false" ht="12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57</v>
      </c>
      <c r="D157" s="45"/>
      <c r="E157" s="46"/>
      <c r="F157" s="47" t="n">
        <f aca="false">F146+F156</f>
        <v>1237</v>
      </c>
      <c r="G157" s="47" t="n">
        <f aca="false">G146+G156</f>
        <v>35.87</v>
      </c>
      <c r="H157" s="47" t="n">
        <f aca="false">H146+H156</f>
        <v>56.3</v>
      </c>
      <c r="I157" s="47" t="n">
        <f aca="false">I146+I156</f>
        <v>180.52</v>
      </c>
      <c r="J157" s="47" t="n">
        <f aca="false">J146+J156</f>
        <v>1372.21</v>
      </c>
      <c r="K157" s="47"/>
      <c r="L157" s="47" t="n">
        <f aca="false">L146+L156</f>
        <v>110.17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105</v>
      </c>
      <c r="F158" s="23" t="n">
        <v>180</v>
      </c>
      <c r="G158" s="23" t="n">
        <v>13.01</v>
      </c>
      <c r="H158" s="23" t="n">
        <v>12.92</v>
      </c>
      <c r="I158" s="23" t="n">
        <v>41.68</v>
      </c>
      <c r="J158" s="23" t="n">
        <v>335.06</v>
      </c>
      <c r="K158" s="24" t="s">
        <v>45</v>
      </c>
      <c r="L158" s="23"/>
    </row>
    <row r="159" customFormat="false" ht="24.05" hidden="false" customHeight="false" outlineLevel="0" collapsed="false">
      <c r="A159" s="25"/>
      <c r="B159" s="26"/>
      <c r="C159" s="27"/>
      <c r="D159" s="28" t="s">
        <v>29</v>
      </c>
      <c r="E159" s="29" t="s">
        <v>106</v>
      </c>
      <c r="F159" s="30" t="n">
        <v>75</v>
      </c>
      <c r="G159" s="30" t="n">
        <v>0.3</v>
      </c>
      <c r="H159" s="30" t="n">
        <v>0.23</v>
      </c>
      <c r="I159" s="30" t="n">
        <v>7.73</v>
      </c>
      <c r="J159" s="30" t="n">
        <v>34.19</v>
      </c>
      <c r="K159" s="31" t="s">
        <v>78</v>
      </c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31</v>
      </c>
      <c r="E160" s="29" t="s">
        <v>32</v>
      </c>
      <c r="F160" s="30" t="n">
        <v>200</v>
      </c>
      <c r="G160" s="30"/>
      <c r="H160" s="30"/>
      <c r="I160" s="30" t="n">
        <v>14.97</v>
      </c>
      <c r="J160" s="30" t="n">
        <v>66.18</v>
      </c>
      <c r="K160" s="31" t="s">
        <v>33</v>
      </c>
      <c r="L160" s="30"/>
    </row>
    <row r="161" customFormat="false" ht="13.8" hidden="false" customHeight="false" outlineLevel="0" collapsed="false">
      <c r="A161" s="25"/>
      <c r="B161" s="26"/>
      <c r="C161" s="27"/>
      <c r="D161" s="32" t="s">
        <v>34</v>
      </c>
      <c r="E161" s="29" t="s">
        <v>53</v>
      </c>
      <c r="F161" s="30" t="n">
        <v>50</v>
      </c>
      <c r="G161" s="30" t="n">
        <v>3.8</v>
      </c>
      <c r="H161" s="30" t="n">
        <v>0.4</v>
      </c>
      <c r="I161" s="30" t="n">
        <v>24.6</v>
      </c>
      <c r="J161" s="30" t="n">
        <v>117.2</v>
      </c>
      <c r="K161" s="31" t="s">
        <v>63</v>
      </c>
      <c r="L161" s="30"/>
    </row>
    <row r="162" customFormat="false" ht="13.8" hidden="false" customHeight="false" outlineLevel="0" collapsed="false">
      <c r="A162" s="25"/>
      <c r="B162" s="26"/>
      <c r="C162" s="27"/>
      <c r="D162" s="32" t="s">
        <v>35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3.8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3.8" hidden="false" customHeight="false" outlineLevel="0" collapsed="false">
      <c r="A165" s="33"/>
      <c r="B165" s="34"/>
      <c r="C165" s="35"/>
      <c r="D165" s="36" t="s">
        <v>38</v>
      </c>
      <c r="E165" s="37"/>
      <c r="F165" s="38" t="n">
        <f aca="false">SUM(F158:F164)</f>
        <v>505</v>
      </c>
      <c r="G165" s="38" t="n">
        <f aca="false">SUM(G158:G164)</f>
        <v>17.11</v>
      </c>
      <c r="H165" s="38" t="n">
        <f aca="false">SUM(H158:H164)</f>
        <v>13.55</v>
      </c>
      <c r="I165" s="38" t="n">
        <f aca="false">SUM(I158:I164)</f>
        <v>88.98</v>
      </c>
      <c r="J165" s="38" t="n">
        <f aca="false">SUM(J158:J164)</f>
        <v>552.63</v>
      </c>
      <c r="K165" s="39"/>
      <c r="L165" s="38" t="n">
        <v>78.68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39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40</v>
      </c>
      <c r="E167" s="29" t="s">
        <v>107</v>
      </c>
      <c r="F167" s="30" t="n">
        <v>200</v>
      </c>
      <c r="G167" s="30" t="n">
        <v>8.7</v>
      </c>
      <c r="H167" s="30" t="n">
        <v>9.56</v>
      </c>
      <c r="I167" s="30" t="n">
        <v>9.46</v>
      </c>
      <c r="J167" s="30" t="n">
        <v>158.72</v>
      </c>
      <c r="K167" s="31" t="s">
        <v>108</v>
      </c>
      <c r="L167" s="30"/>
    </row>
    <row r="168" customFormat="false" ht="13.8" hidden="false" customHeight="false" outlineLevel="0" collapsed="false">
      <c r="A168" s="25"/>
      <c r="B168" s="26"/>
      <c r="C168" s="27"/>
      <c r="D168" s="32" t="s">
        <v>43</v>
      </c>
      <c r="E168" s="29" t="s">
        <v>109</v>
      </c>
      <c r="F168" s="30" t="n">
        <v>90</v>
      </c>
      <c r="G168" s="30" t="n">
        <v>9.47</v>
      </c>
      <c r="H168" s="30" t="n">
        <v>10.75</v>
      </c>
      <c r="I168" s="30" t="n">
        <v>10.33</v>
      </c>
      <c r="J168" s="30" t="n">
        <v>175.97</v>
      </c>
      <c r="K168" s="31" t="s">
        <v>110</v>
      </c>
      <c r="L168" s="30"/>
    </row>
    <row r="169" customFormat="false" ht="13.8" hidden="false" customHeight="false" outlineLevel="0" collapsed="false">
      <c r="A169" s="25"/>
      <c r="B169" s="26"/>
      <c r="C169" s="27"/>
      <c r="D169" s="32" t="s">
        <v>46</v>
      </c>
      <c r="E169" s="29" t="s">
        <v>47</v>
      </c>
      <c r="F169" s="30" t="n">
        <v>150</v>
      </c>
      <c r="G169" s="30" t="n">
        <v>4.58</v>
      </c>
      <c r="H169" s="30" t="n">
        <v>4.81</v>
      </c>
      <c r="I169" s="30" t="n">
        <v>22.12</v>
      </c>
      <c r="J169" s="30" t="n">
        <v>150.09</v>
      </c>
      <c r="K169" s="31" t="s">
        <v>48</v>
      </c>
      <c r="L169" s="30"/>
    </row>
    <row r="170" customFormat="false" ht="13.8" hidden="false" customHeight="false" outlineLevel="0" collapsed="false">
      <c r="A170" s="25"/>
      <c r="B170" s="26"/>
      <c r="C170" s="27"/>
      <c r="D170" s="32" t="s">
        <v>49</v>
      </c>
      <c r="E170" s="29" t="s">
        <v>111</v>
      </c>
      <c r="F170" s="30" t="n">
        <v>200</v>
      </c>
      <c r="G170" s="30" t="n">
        <v>0.32</v>
      </c>
      <c r="H170" s="30"/>
      <c r="I170" s="30" t="n">
        <v>32.86</v>
      </c>
      <c r="J170" s="30" t="n">
        <v>132.72</v>
      </c>
      <c r="K170" s="31" t="s">
        <v>112</v>
      </c>
      <c r="L170" s="30"/>
    </row>
    <row r="171" customFormat="false" ht="13.8" hidden="false" customHeight="false" outlineLevel="0" collapsed="false">
      <c r="A171" s="25"/>
      <c r="B171" s="26"/>
      <c r="C171" s="27"/>
      <c r="D171" s="32" t="s">
        <v>52</v>
      </c>
      <c r="E171" s="29" t="s">
        <v>53</v>
      </c>
      <c r="F171" s="30" t="n">
        <v>35</v>
      </c>
      <c r="G171" s="30" t="n">
        <v>2.66</v>
      </c>
      <c r="H171" s="30" t="n">
        <v>0.28</v>
      </c>
      <c r="I171" s="30" t="n">
        <v>17.22</v>
      </c>
      <c r="J171" s="30" t="n">
        <v>82.04</v>
      </c>
      <c r="K171" s="31" t="s">
        <v>54</v>
      </c>
      <c r="L171" s="30"/>
    </row>
    <row r="172" customFormat="false" ht="13.8" hidden="false" customHeight="false" outlineLevel="0" collapsed="false">
      <c r="A172" s="25"/>
      <c r="B172" s="26"/>
      <c r="C172" s="27"/>
      <c r="D172" s="32" t="s">
        <v>55</v>
      </c>
      <c r="E172" s="29" t="s">
        <v>56</v>
      </c>
      <c r="F172" s="30" t="n">
        <v>40</v>
      </c>
      <c r="G172" s="30" t="n">
        <v>2.72</v>
      </c>
      <c r="H172" s="30" t="n">
        <v>0.52</v>
      </c>
      <c r="I172" s="30" t="n">
        <v>15.92</v>
      </c>
      <c r="J172" s="30" t="n">
        <v>79.24</v>
      </c>
      <c r="K172" s="31" t="s">
        <v>54</v>
      </c>
      <c r="L172" s="30"/>
    </row>
    <row r="173" customFormat="false" ht="13.8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3.8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3.8" hidden="false" customHeight="false" outlineLevel="0" collapsed="false">
      <c r="A175" s="33"/>
      <c r="B175" s="34"/>
      <c r="C175" s="35"/>
      <c r="D175" s="36" t="s">
        <v>38</v>
      </c>
      <c r="E175" s="37"/>
      <c r="F175" s="38" t="n">
        <f aca="false">SUM(F166:F174)</f>
        <v>715</v>
      </c>
      <c r="G175" s="38" t="n">
        <f aca="false">SUM(G166:G174)</f>
        <v>28.45</v>
      </c>
      <c r="H175" s="38" t="n">
        <f aca="false">SUM(H166:H174)</f>
        <v>25.92</v>
      </c>
      <c r="I175" s="38" t="n">
        <f aca="false">SUM(I166:I174)</f>
        <v>107.91</v>
      </c>
      <c r="J175" s="38" t="n">
        <f aca="false">SUM(J166:J174)</f>
        <v>778.78</v>
      </c>
      <c r="K175" s="39"/>
      <c r="L175" s="38" t="n">
        <v>110.17</v>
      </c>
    </row>
    <row r="176" customFormat="false" ht="12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57</v>
      </c>
      <c r="D176" s="45"/>
      <c r="E176" s="46"/>
      <c r="F176" s="47" t="n">
        <f aca="false">F165+F175</f>
        <v>1220</v>
      </c>
      <c r="G176" s="47" t="n">
        <f aca="false">G165+G175</f>
        <v>45.56</v>
      </c>
      <c r="H176" s="47" t="n">
        <f aca="false">H165+H175</f>
        <v>39.47</v>
      </c>
      <c r="I176" s="47" t="n">
        <f aca="false">I165+I175</f>
        <v>196.89</v>
      </c>
      <c r="J176" s="47" t="n">
        <f aca="false">J165+J175</f>
        <v>1331.41</v>
      </c>
      <c r="K176" s="47"/>
      <c r="L176" s="47" t="n">
        <f aca="false">L165+L175</f>
        <v>188.85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113</v>
      </c>
      <c r="F177" s="23" t="n">
        <v>205</v>
      </c>
      <c r="G177" s="23" t="n">
        <v>8.57</v>
      </c>
      <c r="H177" s="23" t="n">
        <v>7.64</v>
      </c>
      <c r="I177" s="23" t="n">
        <v>42.52</v>
      </c>
      <c r="J177" s="23" t="n">
        <v>272.12</v>
      </c>
      <c r="K177" s="24" t="s">
        <v>114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26</v>
      </c>
      <c r="E178" s="29" t="s">
        <v>115</v>
      </c>
      <c r="F178" s="30" t="n">
        <v>60</v>
      </c>
      <c r="G178" s="30" t="n">
        <v>14.01</v>
      </c>
      <c r="H178" s="30" t="n">
        <v>9.5</v>
      </c>
      <c r="I178" s="30" t="n">
        <v>8.55</v>
      </c>
      <c r="J178" s="30" t="n">
        <v>175.74</v>
      </c>
      <c r="K178" s="31" t="s">
        <v>45</v>
      </c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31</v>
      </c>
      <c r="E179" s="29" t="s">
        <v>116</v>
      </c>
      <c r="F179" s="30" t="n">
        <v>200</v>
      </c>
      <c r="G179" s="30"/>
      <c r="H179" s="30"/>
      <c r="I179" s="30" t="n">
        <v>6.99</v>
      </c>
      <c r="J179" s="30" t="n">
        <v>27.94</v>
      </c>
      <c r="K179" s="31"/>
      <c r="L179" s="30"/>
    </row>
    <row r="180" customFormat="false" ht="13.8" hidden="false" customHeight="false" outlineLevel="0" collapsed="false">
      <c r="A180" s="25"/>
      <c r="B180" s="26"/>
      <c r="C180" s="27"/>
      <c r="D180" s="32" t="s">
        <v>34</v>
      </c>
      <c r="E180" s="29" t="s">
        <v>117</v>
      </c>
      <c r="F180" s="30" t="n">
        <v>30</v>
      </c>
      <c r="G180" s="30" t="n">
        <v>2.25</v>
      </c>
      <c r="H180" s="30" t="n">
        <v>0.87</v>
      </c>
      <c r="I180" s="30" t="n">
        <v>15.42</v>
      </c>
      <c r="J180" s="30" t="n">
        <v>78.51</v>
      </c>
      <c r="K180" s="31" t="s">
        <v>54</v>
      </c>
      <c r="L180" s="30"/>
    </row>
    <row r="181" customFormat="false" ht="13.8" hidden="false" customHeight="false" outlineLevel="0" collapsed="false">
      <c r="A181" s="25"/>
      <c r="B181" s="26"/>
      <c r="C181" s="27"/>
      <c r="D181" s="32" t="s">
        <v>35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3.8" hidden="false" customHeight="false" outlineLevel="0" collapsed="false">
      <c r="A182" s="25"/>
      <c r="B182" s="26"/>
      <c r="C182" s="27"/>
      <c r="D182" s="28"/>
      <c r="E182" s="29" t="s">
        <v>77</v>
      </c>
      <c r="F182" s="30" t="n">
        <v>15</v>
      </c>
      <c r="G182" s="30" t="n">
        <v>0.17</v>
      </c>
      <c r="H182" s="30" t="n">
        <v>0.31</v>
      </c>
      <c r="I182" s="30"/>
      <c r="J182" s="30" t="n">
        <v>3.47</v>
      </c>
      <c r="K182" s="31" t="s">
        <v>45</v>
      </c>
      <c r="L182" s="30"/>
    </row>
    <row r="183" customFormat="false" ht="13.8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38</v>
      </c>
      <c r="E184" s="37"/>
      <c r="F184" s="38" t="n">
        <f aca="false">SUM(F177:F183)</f>
        <v>510</v>
      </c>
      <c r="G184" s="38" t="n">
        <f aca="false">SUM(G177:G183)</f>
        <v>25</v>
      </c>
      <c r="H184" s="38" t="n">
        <f aca="false">SUM(H177:H183)</f>
        <v>18.32</v>
      </c>
      <c r="I184" s="38" t="n">
        <f aca="false">SUM(I177:I183)</f>
        <v>73.48</v>
      </c>
      <c r="J184" s="38" t="n">
        <f aca="false">SUM(J177:J183)</f>
        <v>557.78</v>
      </c>
      <c r="K184" s="39"/>
      <c r="L184" s="38" t="n">
        <v>78.68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39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3.8" hidden="false" customHeight="false" outlineLevel="0" collapsed="false">
      <c r="A186" s="25"/>
      <c r="B186" s="26"/>
      <c r="C186" s="27"/>
      <c r="D186" s="32" t="s">
        <v>40</v>
      </c>
      <c r="E186" s="29" t="s">
        <v>118</v>
      </c>
      <c r="F186" s="30" t="n">
        <v>200</v>
      </c>
      <c r="G186" s="30" t="n">
        <v>11.18</v>
      </c>
      <c r="H186" s="30" t="n">
        <v>12.32</v>
      </c>
      <c r="I186" s="30" t="n">
        <v>11.46</v>
      </c>
      <c r="J186" s="30" t="n">
        <v>201.39</v>
      </c>
      <c r="K186" s="31" t="s">
        <v>119</v>
      </c>
      <c r="L186" s="30"/>
    </row>
    <row r="187" customFormat="false" ht="13.8" hidden="false" customHeight="false" outlineLevel="0" collapsed="false">
      <c r="A187" s="25"/>
      <c r="B187" s="26"/>
      <c r="C187" s="27"/>
      <c r="D187" s="32" t="s">
        <v>43</v>
      </c>
      <c r="E187" s="29" t="s">
        <v>120</v>
      </c>
      <c r="F187" s="30" t="n">
        <v>105</v>
      </c>
      <c r="G187" s="30" t="n">
        <v>10.01</v>
      </c>
      <c r="H187" s="30" t="n">
        <v>24.75</v>
      </c>
      <c r="I187" s="30" t="n">
        <v>12.76</v>
      </c>
      <c r="J187" s="30" t="n">
        <v>313.86</v>
      </c>
      <c r="K187" s="31" t="s">
        <v>121</v>
      </c>
      <c r="L187" s="30"/>
    </row>
    <row r="188" customFormat="false" ht="13.8" hidden="false" customHeight="false" outlineLevel="0" collapsed="false">
      <c r="A188" s="25"/>
      <c r="B188" s="26"/>
      <c r="C188" s="27"/>
      <c r="D188" s="32" t="s">
        <v>46</v>
      </c>
      <c r="E188" s="29" t="s">
        <v>92</v>
      </c>
      <c r="F188" s="30" t="n">
        <v>150</v>
      </c>
      <c r="G188" s="30" t="n">
        <v>3.3</v>
      </c>
      <c r="H188" s="30" t="n">
        <v>4.98</v>
      </c>
      <c r="I188" s="30" t="n">
        <v>22.06</v>
      </c>
      <c r="J188" s="30" t="n">
        <v>146.26</v>
      </c>
      <c r="K188" s="31" t="s">
        <v>93</v>
      </c>
      <c r="L188" s="30"/>
    </row>
    <row r="189" customFormat="false" ht="13.8" hidden="false" customHeight="false" outlineLevel="0" collapsed="false">
      <c r="A189" s="25"/>
      <c r="B189" s="26"/>
      <c r="C189" s="27"/>
      <c r="D189" s="32" t="s">
        <v>49</v>
      </c>
      <c r="E189" s="29" t="s">
        <v>32</v>
      </c>
      <c r="F189" s="30" t="n">
        <v>200</v>
      </c>
      <c r="G189" s="30"/>
      <c r="H189" s="30"/>
      <c r="I189" s="30" t="n">
        <v>14.97</v>
      </c>
      <c r="J189" s="30" t="n">
        <v>66.18</v>
      </c>
      <c r="K189" s="31" t="s">
        <v>33</v>
      </c>
      <c r="L189" s="30"/>
    </row>
    <row r="190" customFormat="false" ht="13.8" hidden="false" customHeight="false" outlineLevel="0" collapsed="false">
      <c r="A190" s="25"/>
      <c r="B190" s="26"/>
      <c r="C190" s="27"/>
      <c r="D190" s="32" t="s">
        <v>52</v>
      </c>
      <c r="E190" s="29" t="s">
        <v>53</v>
      </c>
      <c r="F190" s="30" t="n">
        <v>55</v>
      </c>
      <c r="G190" s="30" t="n">
        <v>3.85</v>
      </c>
      <c r="H190" s="30" t="n">
        <v>0.61</v>
      </c>
      <c r="I190" s="30" t="n">
        <v>23.82</v>
      </c>
      <c r="J190" s="30" t="n">
        <v>116.11</v>
      </c>
      <c r="K190" s="31" t="s">
        <v>45</v>
      </c>
      <c r="L190" s="30"/>
    </row>
    <row r="191" customFormat="false" ht="13.8" hidden="false" customHeight="false" outlineLevel="0" collapsed="false">
      <c r="A191" s="25"/>
      <c r="B191" s="26"/>
      <c r="C191" s="27"/>
      <c r="D191" s="32" t="s">
        <v>55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3.8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3.8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3.8" hidden="false" customHeight="false" outlineLevel="0" collapsed="false">
      <c r="A194" s="33"/>
      <c r="B194" s="34"/>
      <c r="C194" s="35"/>
      <c r="D194" s="36" t="s">
        <v>38</v>
      </c>
      <c r="E194" s="37"/>
      <c r="F194" s="38" t="n">
        <f aca="false">SUM(F185:F193)</f>
        <v>710</v>
      </c>
      <c r="G194" s="38" t="n">
        <f aca="false">SUM(G185:G193)</f>
        <v>28.34</v>
      </c>
      <c r="H194" s="38" t="n">
        <f aca="false">SUM(H185:H193)</f>
        <v>42.66</v>
      </c>
      <c r="I194" s="38" t="n">
        <f aca="false">SUM(I185:I193)</f>
        <v>85.07</v>
      </c>
      <c r="J194" s="38" t="n">
        <f aca="false">SUM(J185:J193)</f>
        <v>843.8</v>
      </c>
      <c r="K194" s="39"/>
      <c r="L194" s="38" t="n">
        <v>110.17</v>
      </c>
    </row>
    <row r="195" customFormat="false" ht="12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57</v>
      </c>
      <c r="D195" s="45"/>
      <c r="E195" s="46"/>
      <c r="F195" s="47" t="n">
        <f aca="false">F184+F194</f>
        <v>1220</v>
      </c>
      <c r="G195" s="47" t="n">
        <f aca="false">G184+G194</f>
        <v>53.34</v>
      </c>
      <c r="H195" s="47" t="n">
        <f aca="false">H184+H194</f>
        <v>60.98</v>
      </c>
      <c r="I195" s="47" t="n">
        <f aca="false">I184+I194</f>
        <v>158.55</v>
      </c>
      <c r="J195" s="47" t="n">
        <f aca="false">J184+J194</f>
        <v>1401.58</v>
      </c>
      <c r="K195" s="47"/>
      <c r="L195" s="47" t="n">
        <f aca="false">L184+L194</f>
        <v>188.85</v>
      </c>
    </row>
    <row r="196" customFormat="false" ht="12.75" hidden="false" customHeight="true" outlineLevel="0" collapsed="false">
      <c r="A196" s="52"/>
      <c r="B196" s="53"/>
      <c r="C196" s="54" t="s">
        <v>122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1234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44.0775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51.97125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186.974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1395.87875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179.015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>Елена Семёнова</cp:lastModifiedBy>
  <dcterms:modified xsi:type="dcterms:W3CDTF">2025-04-25T04:54:00Z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