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ёнова\Desktop\Школы 2025-2026\Меню по форме\Март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57" i="1" s="1"/>
  <c r="L146" i="1"/>
  <c r="L137" i="1"/>
  <c r="L127" i="1"/>
  <c r="L138" i="1" s="1"/>
  <c r="L118" i="1"/>
  <c r="L108" i="1"/>
  <c r="L119" i="1" s="1"/>
  <c r="L100" i="1"/>
  <c r="L99" i="1"/>
  <c r="L89" i="1"/>
  <c r="L80" i="1"/>
  <c r="L81" i="1" s="1"/>
  <c r="L70" i="1"/>
  <c r="L61" i="1"/>
  <c r="L51" i="1"/>
  <c r="L62" i="1" s="1"/>
  <c r="L42" i="1"/>
  <c r="L32" i="1"/>
  <c r="L43" i="1" s="1"/>
  <c r="L196" i="1" s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00" i="1"/>
  <c r="G81" i="1"/>
  <c r="H119" i="1"/>
  <c r="I119" i="1"/>
  <c r="F100" i="1"/>
  <c r="J195" i="1"/>
  <c r="I195" i="1"/>
  <c r="H195" i="1"/>
  <c r="G195" i="1"/>
  <c r="J176" i="1"/>
  <c r="I176" i="1"/>
  <c r="H176" i="1"/>
  <c r="J157" i="1"/>
  <c r="I157" i="1"/>
  <c r="H157" i="1"/>
  <c r="G157" i="1"/>
  <c r="G138" i="1"/>
  <c r="J138" i="1"/>
  <c r="I138" i="1"/>
  <c r="H138" i="1"/>
  <c r="J119" i="1"/>
  <c r="G119" i="1"/>
  <c r="I100" i="1"/>
  <c r="H100" i="1"/>
  <c r="G100" i="1"/>
  <c r="J81" i="1"/>
  <c r="F81" i="1"/>
  <c r="I81" i="1"/>
  <c r="H81" i="1"/>
  <c r="H62" i="1"/>
  <c r="J62" i="1"/>
  <c r="I62" i="1"/>
  <c r="F62" i="1"/>
  <c r="G62" i="1"/>
  <c r="J43" i="1"/>
  <c r="I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F196" i="1"/>
  <c r="J196" i="1"/>
  <c r="H196" i="1"/>
  <c r="G196" i="1"/>
</calcChain>
</file>

<file path=xl/sharedStrings.xml><?xml version="1.0" encoding="utf-8"?>
<sst xmlns="http://schemas.openxmlformats.org/spreadsheetml/2006/main" count="239" uniqueCount="66">
  <si>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</si>
  <si>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</si>
  <si>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</si>
  <si>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</si>
  <si>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</si>
  <si>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</si>
  <si>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</si>
  <si>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</si>
  <si>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</si>
  <si>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</si>
  <si>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</si>
  <si>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</si>
  <si>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</si>
  <si>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</si>
  <si>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</si>
  <si>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</si>
  <si>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</si>
  <si>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</si>
  <si>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</si>
  <si>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</si>
  <si>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</si>
  <si>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</si>
  <si>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</si>
  <si>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</si>
  <si>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</si>
  <si>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</si>
  <si>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</si>
  <si>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</si>
  <si>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</si>
  <si>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</si>
  <si>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</si>
  <si>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</si>
  <si>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</si>
  <si>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</si>
  <si>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</si>
  <si>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</si>
  <si>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</si>
  <si>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</si>
  <si>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</si>
  <si>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</si>
  <si>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Солоднев И.П.</t>
  </si>
  <si>
    <t>Каша молочная рисовая с маслом</t>
  </si>
  <si>
    <t>Чай фруктовый</t>
  </si>
  <si>
    <t>Хлеб пшеничный</t>
  </si>
  <si>
    <t>Десерт фруктовый (яблоко)</t>
  </si>
  <si>
    <t>Чай с сахаром</t>
  </si>
  <si>
    <t>Бутерброд с сыром (батон в асс.)</t>
  </si>
  <si>
    <t>Рулет Красная птица (курины) с овощами припущ.(капуста,морк)</t>
  </si>
  <si>
    <t>Спагетти (макароны) отварные</t>
  </si>
  <si>
    <t>Запеканка творожная с крошкой и соусом десертным</t>
  </si>
  <si>
    <t>Чай с сахаром п/с</t>
  </si>
  <si>
    <t>Каша молочная геркулесовая вязкая с маслом</t>
  </si>
  <si>
    <t>Батон в ассортименте</t>
  </si>
  <si>
    <t>кисломол.</t>
  </si>
  <si>
    <t>Сыр порционный</t>
  </si>
  <si>
    <t>Снежок 2,5% Стак.100гр.</t>
  </si>
  <si>
    <t>Десерт фруктовый (груша)</t>
  </si>
  <si>
    <t>Каша молочная ячневая с маслом</t>
  </si>
  <si>
    <t>Фрикадельки из мяса птицы,говядина с соусом томатным</t>
  </si>
  <si>
    <t>Макароны отварные</t>
  </si>
  <si>
    <t>Запеканка рисовая с творогом и молоком сгущ</t>
  </si>
  <si>
    <t>Макароны отварные с мясом прессованным и томатом</t>
  </si>
  <si>
    <t>Коктейль мол.Милкшейк</t>
  </si>
  <si>
    <t>Блинчики с вареной сгущенкой</t>
  </si>
  <si>
    <t>Чай без сахара</t>
  </si>
  <si>
    <t>Мясо прессованное порционное (изд.кул.мясное)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</si>
</sst>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92" sqref="D1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3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41</v>
      </c>
      <c r="F25" s="40">
        <v>205</v>
      </c>
      <c r="G25" s="40">
        <v>6</v>
      </c>
      <c r="H25" s="40">
        <v>7.51</v>
      </c>
      <c r="I25" s="40">
        <v>39.54</v>
      </c>
      <c r="J25" s="40">
        <v>249.75</v>
      </c>
      <c r="K25" s="41"/>
      <c r="L25" s="40"/>
    </row>
    <row r="26" spans="1:12" ht="15" x14ac:dyDescent="0.25">
      <c r="A26" s="14"/>
      <c r="B26" s="15"/>
      <c r="C26" s="11"/>
      <c r="D26" s="6" t="s">
        <v>26</v>
      </c>
      <c r="E26" s="42" t="s">
        <v>46</v>
      </c>
      <c r="F26" s="43">
        <v>40</v>
      </c>
      <c r="G26" s="43">
        <v>6.97</v>
      </c>
      <c r="H26" s="43">
        <v>6.53</v>
      </c>
      <c r="I26" s="43">
        <v>12.99</v>
      </c>
      <c r="J26" s="43">
        <v>138.61000000000001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42</v>
      </c>
      <c r="F27" s="43">
        <v>200</v>
      </c>
      <c r="G27" s="43">
        <v>0.2</v>
      </c>
      <c r="H27" s="43">
        <v>0.04</v>
      </c>
      <c r="I27" s="43">
        <v>19.010000000000002</v>
      </c>
      <c r="J27" s="43">
        <v>77.2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44</v>
      </c>
      <c r="F30" s="43">
        <v>100</v>
      </c>
      <c r="G30" s="43">
        <v>0.4</v>
      </c>
      <c r="H30" s="43">
        <v>0.4</v>
      </c>
      <c r="I30" s="43">
        <v>11.3</v>
      </c>
      <c r="J30" s="43">
        <v>50.4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13.569999999999999</v>
      </c>
      <c r="H32" s="19">
        <f t="shared" ref="H32" si="7">SUM(H25:H31)</f>
        <v>14.479999999999999</v>
      </c>
      <c r="I32" s="19">
        <f t="shared" ref="I32" si="8">SUM(I25:I31)</f>
        <v>82.84</v>
      </c>
      <c r="J32" s="19">
        <f t="shared" ref="J32:L32" si="9">SUM(J25:J31)</f>
        <v>515.96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545</v>
      </c>
      <c r="G43" s="32">
        <f t="shared" ref="G43" si="14">G32+G42</f>
        <v>13.569999999999999</v>
      </c>
      <c r="H43" s="32">
        <f t="shared" ref="H43" si="15">H32+H42</f>
        <v>14.479999999999999</v>
      </c>
      <c r="I43" s="32">
        <f t="shared" ref="I43" si="16">I32+I42</f>
        <v>82.84</v>
      </c>
      <c r="J43" s="32">
        <f t="shared" ref="J43:L43" si="17">J32+J42</f>
        <v>515.96</v>
      </c>
      <c r="K43" s="32"/>
      <c r="L43" s="32">
        <f t="shared" si="17"/>
        <v>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47</v>
      </c>
      <c r="F44" s="40">
        <v>90</v>
      </c>
      <c r="G44" s="40">
        <v>6.24</v>
      </c>
      <c r="H44" s="40">
        <v>10.98</v>
      </c>
      <c r="I44" s="40">
        <v>6.32</v>
      </c>
      <c r="J44" s="40">
        <v>149.01</v>
      </c>
      <c r="K44" s="41"/>
      <c r="L44" s="40"/>
    </row>
    <row r="45" spans="1:12" ht="15" x14ac:dyDescent="0.25">
      <c r="A45" s="23"/>
      <c r="B45" s="15"/>
      <c r="C45" s="11"/>
      <c r="D45" s="6" t="s">
        <v>21</v>
      </c>
      <c r="E45" s="42" t="s">
        <v>48</v>
      </c>
      <c r="F45" s="43">
        <v>150</v>
      </c>
      <c r="G45" s="43">
        <v>5.6</v>
      </c>
      <c r="H45" s="43">
        <v>5.66</v>
      </c>
      <c r="I45" s="43">
        <v>35.880000000000003</v>
      </c>
      <c r="J45" s="43">
        <v>216.84</v>
      </c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45</v>
      </c>
      <c r="F46" s="43">
        <v>200</v>
      </c>
      <c r="G46" s="43"/>
      <c r="H46" s="43"/>
      <c r="I46" s="43">
        <v>14.97</v>
      </c>
      <c r="J46" s="43">
        <v>66.180000000000007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20</v>
      </c>
      <c r="G47" s="43">
        <v>1.52</v>
      </c>
      <c r="H47" s="43">
        <v>0.16</v>
      </c>
      <c r="I47" s="43">
        <v>9.84</v>
      </c>
      <c r="J47" s="43">
        <v>46.88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44</v>
      </c>
      <c r="F49" s="43">
        <v>100</v>
      </c>
      <c r="G49" s="43">
        <v>0.4</v>
      </c>
      <c r="H49" s="43">
        <v>0.4</v>
      </c>
      <c r="I49" s="43">
        <v>11.3</v>
      </c>
      <c r="J49" s="43">
        <v>50.4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13.76</v>
      </c>
      <c r="H51" s="19">
        <f t="shared" ref="H51" si="19">SUM(H44:H50)</f>
        <v>17.2</v>
      </c>
      <c r="I51" s="19">
        <f t="shared" ref="I51" si="20">SUM(I44:I50)</f>
        <v>78.31</v>
      </c>
      <c r="J51" s="19">
        <f t="shared" ref="J51:L51" si="21">SUM(J44:J50)</f>
        <v>529.31000000000006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560</v>
      </c>
      <c r="G62" s="32">
        <f t="shared" ref="G62" si="26">G51+G61</f>
        <v>13.76</v>
      </c>
      <c r="H62" s="32">
        <f t="shared" ref="H62" si="27">H51+H61</f>
        <v>17.2</v>
      </c>
      <c r="I62" s="32">
        <f t="shared" ref="I62" si="28">I51+I61</f>
        <v>78.31</v>
      </c>
      <c r="J62" s="32">
        <f t="shared" ref="J62:L62" si="29">J51+J61</f>
        <v>529.31000000000006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150</v>
      </c>
      <c r="G63" s="40">
        <v>17.29</v>
      </c>
      <c r="H63" s="40">
        <v>18.16</v>
      </c>
      <c r="I63" s="40">
        <v>49.45</v>
      </c>
      <c r="J63" s="40">
        <v>430.43</v>
      </c>
      <c r="K63" s="41"/>
      <c r="L63" s="40"/>
    </row>
    <row r="64" spans="1:12" ht="15" x14ac:dyDescent="0.25">
      <c r="A64" s="23"/>
      <c r="B64" s="15"/>
      <c r="C64" s="11"/>
      <c r="D64" s="6" t="s">
        <v>26</v>
      </c>
      <c r="E64" s="42" t="s">
        <v>44</v>
      </c>
      <c r="F64" s="43">
        <v>155</v>
      </c>
      <c r="G64" s="43">
        <v>0.62</v>
      </c>
      <c r="H64" s="43">
        <v>0.62</v>
      </c>
      <c r="I64" s="43">
        <v>17.52</v>
      </c>
      <c r="J64" s="43">
        <v>78.14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50</v>
      </c>
      <c r="F65" s="43">
        <v>200</v>
      </c>
      <c r="G65" s="43"/>
      <c r="H65" s="43"/>
      <c r="I65" s="43">
        <v>6.99</v>
      </c>
      <c r="J65" s="43">
        <v>27.94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17.91</v>
      </c>
      <c r="H70" s="19">
        <f t="shared" ref="H70" si="31">SUM(H63:H69)</f>
        <v>18.78</v>
      </c>
      <c r="I70" s="19">
        <f t="shared" ref="I70" si="32">SUM(I63:I69)</f>
        <v>73.959999999999994</v>
      </c>
      <c r="J70" s="19">
        <f t="shared" ref="J70:L70" si="33">SUM(J63:J69)</f>
        <v>536.51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505</v>
      </c>
      <c r="G81" s="32">
        <f t="shared" ref="G81" si="38">G70+G80</f>
        <v>17.91</v>
      </c>
      <c r="H81" s="32">
        <f t="shared" ref="H81" si="39">H70+H80</f>
        <v>18.78</v>
      </c>
      <c r="I81" s="32">
        <f t="shared" ref="I81" si="40">I70+I80</f>
        <v>73.959999999999994</v>
      </c>
      <c r="J81" s="32">
        <f t="shared" ref="J81:L81" si="41">J70+J80</f>
        <v>536.51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51</v>
      </c>
      <c r="F82" s="40">
        <v>155</v>
      </c>
      <c r="G82" s="40">
        <v>6.28</v>
      </c>
      <c r="H82" s="40">
        <v>8.2799999999999994</v>
      </c>
      <c r="I82" s="40">
        <v>25.62</v>
      </c>
      <c r="J82" s="40">
        <v>202.12</v>
      </c>
      <c r="K82" s="41"/>
      <c r="L82" s="40"/>
    </row>
    <row r="83" spans="1:12" ht="15" x14ac:dyDescent="0.25">
      <c r="A83" s="23"/>
      <c r="B83" s="15"/>
      <c r="C83" s="11"/>
      <c r="D83" s="6" t="s">
        <v>53</v>
      </c>
      <c r="E83" s="42" t="s">
        <v>55</v>
      </c>
      <c r="F83" s="43">
        <v>100</v>
      </c>
      <c r="G83" s="43">
        <v>2.8</v>
      </c>
      <c r="H83" s="43">
        <v>2.5</v>
      </c>
      <c r="I83" s="43">
        <v>11</v>
      </c>
      <c r="J83" s="43">
        <v>77.7</v>
      </c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43">
        <v>200</v>
      </c>
      <c r="G84" s="43"/>
      <c r="H84" s="43"/>
      <c r="I84" s="43">
        <v>14.97</v>
      </c>
      <c r="J84" s="43">
        <v>66.180000000000007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52</v>
      </c>
      <c r="F85" s="43">
        <v>45</v>
      </c>
      <c r="G85" s="43">
        <v>3.38</v>
      </c>
      <c r="H85" s="43">
        <v>1.31</v>
      </c>
      <c r="I85" s="43">
        <v>23.13</v>
      </c>
      <c r="J85" s="43">
        <v>117.77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54</v>
      </c>
      <c r="F87" s="43">
        <v>15</v>
      </c>
      <c r="G87" s="43">
        <v>3.69</v>
      </c>
      <c r="H87" s="43">
        <v>4.6900000000000004</v>
      </c>
      <c r="I87" s="43"/>
      <c r="J87" s="43">
        <v>56.97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515</v>
      </c>
      <c r="G89" s="19">
        <f t="shared" ref="G89" si="42">SUM(G82:G88)</f>
        <v>16.150000000000002</v>
      </c>
      <c r="H89" s="19">
        <f t="shared" ref="H89" si="43">SUM(H82:H88)</f>
        <v>16.78</v>
      </c>
      <c r="I89" s="19">
        <f t="shared" ref="I89" si="44">SUM(I82:I88)</f>
        <v>74.72</v>
      </c>
      <c r="J89" s="19">
        <f t="shared" ref="J89:L89" si="45">SUM(J82:J88)</f>
        <v>520.74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515</v>
      </c>
      <c r="G100" s="32">
        <f t="shared" ref="G100" si="50">G89+G99</f>
        <v>16.150000000000002</v>
      </c>
      <c r="H100" s="32">
        <f t="shared" ref="H100" si="51">H89+H99</f>
        <v>16.78</v>
      </c>
      <c r="I100" s="32">
        <f t="shared" ref="I100" si="52">I89+I99</f>
        <v>74.72</v>
      </c>
      <c r="J100" s="32">
        <f t="shared" ref="J100:L100" si="53">J89+J99</f>
        <v>520.74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57</v>
      </c>
      <c r="F101" s="40">
        <v>205</v>
      </c>
      <c r="G101" s="40">
        <v>7.33</v>
      </c>
      <c r="H101" s="40">
        <v>7.65</v>
      </c>
      <c r="I101" s="40">
        <v>35.72</v>
      </c>
      <c r="J101" s="40">
        <v>241.05</v>
      </c>
      <c r="K101" s="41"/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56</v>
      </c>
      <c r="F102" s="43">
        <v>100</v>
      </c>
      <c r="G102" s="43">
        <v>0.4</v>
      </c>
      <c r="H102" s="43">
        <v>0.3</v>
      </c>
      <c r="I102" s="43">
        <v>10.3</v>
      </c>
      <c r="J102" s="43">
        <v>45.5</v>
      </c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/>
      <c r="H103" s="43"/>
      <c r="I103" s="43">
        <v>14.97</v>
      </c>
      <c r="J103" s="43">
        <v>66.180000000000007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50</v>
      </c>
      <c r="G104" s="43">
        <v>3.8</v>
      </c>
      <c r="H104" s="43">
        <v>0.4</v>
      </c>
      <c r="I104" s="43">
        <v>24.6</v>
      </c>
      <c r="J104" s="43">
        <v>117.2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54</v>
      </c>
      <c r="F106" s="43">
        <v>15</v>
      </c>
      <c r="G106" s="43">
        <v>3.69</v>
      </c>
      <c r="H106" s="43">
        <v>4.6900000000000004</v>
      </c>
      <c r="I106" s="43"/>
      <c r="J106" s="43">
        <v>56.97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15.22</v>
      </c>
      <c r="H108" s="19">
        <f t="shared" si="54"/>
        <v>13.04</v>
      </c>
      <c r="I108" s="19">
        <f t="shared" si="54"/>
        <v>85.59</v>
      </c>
      <c r="J108" s="19">
        <f t="shared" si="54"/>
        <v>526.9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570</v>
      </c>
      <c r="G119" s="32">
        <f t="shared" ref="G119" si="58">G108+G118</f>
        <v>15.22</v>
      </c>
      <c r="H119" s="32">
        <f t="shared" ref="H119" si="59">H108+H118</f>
        <v>13.04</v>
      </c>
      <c r="I119" s="32">
        <f t="shared" ref="I119" si="60">I108+I118</f>
        <v>85.59</v>
      </c>
      <c r="J119" s="32">
        <f t="shared" ref="J119:L119" si="61">J108+J118</f>
        <v>526.9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58</v>
      </c>
      <c r="F120" s="40">
        <v>95</v>
      </c>
      <c r="G120" s="40">
        <v>9.4700000000000006</v>
      </c>
      <c r="H120" s="40">
        <v>10.75</v>
      </c>
      <c r="I120" s="40">
        <v>10.33</v>
      </c>
      <c r="J120" s="40">
        <v>175.97</v>
      </c>
      <c r="K120" s="41"/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59</v>
      </c>
      <c r="F121" s="43">
        <v>150</v>
      </c>
      <c r="G121" s="43">
        <v>5.65</v>
      </c>
      <c r="H121" s="43">
        <v>4.29</v>
      </c>
      <c r="I121" s="43">
        <v>36.020000000000003</v>
      </c>
      <c r="J121" s="43">
        <v>205.29</v>
      </c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50</v>
      </c>
      <c r="F122" s="43">
        <v>200</v>
      </c>
      <c r="G122" s="43"/>
      <c r="H122" s="43"/>
      <c r="I122" s="43">
        <v>6.99</v>
      </c>
      <c r="J122" s="43">
        <v>27.94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35</v>
      </c>
      <c r="G123" s="43">
        <v>2.66</v>
      </c>
      <c r="H123" s="43">
        <v>0.28000000000000003</v>
      </c>
      <c r="I123" s="43">
        <v>17.22</v>
      </c>
      <c r="J123" s="43">
        <v>82.04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44</v>
      </c>
      <c r="F125" s="43">
        <v>70</v>
      </c>
      <c r="G125" s="43">
        <v>0.28000000000000003</v>
      </c>
      <c r="H125" s="43">
        <v>0.28000000000000003</v>
      </c>
      <c r="I125" s="43">
        <v>7.91</v>
      </c>
      <c r="J125" s="43">
        <v>35.28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18.060000000000002</v>
      </c>
      <c r="H127" s="19">
        <f t="shared" si="62"/>
        <v>15.599999999999998</v>
      </c>
      <c r="I127" s="19">
        <f t="shared" si="62"/>
        <v>78.47</v>
      </c>
      <c r="J127" s="19">
        <f t="shared" si="62"/>
        <v>526.52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550</v>
      </c>
      <c r="G138" s="32">
        <f t="shared" ref="G138" si="66">G127+G137</f>
        <v>18.060000000000002</v>
      </c>
      <c r="H138" s="32">
        <f t="shared" ref="H138" si="67">H127+H137</f>
        <v>15.599999999999998</v>
      </c>
      <c r="I138" s="32">
        <f t="shared" ref="I138" si="68">I127+I137</f>
        <v>78.47</v>
      </c>
      <c r="J138" s="32">
        <f t="shared" ref="J138:L138" si="69">J127+J137</f>
        <v>526.52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60</v>
      </c>
      <c r="F139" s="40">
        <v>160</v>
      </c>
      <c r="G139" s="40">
        <v>9.6</v>
      </c>
      <c r="H139" s="40">
        <v>11.8</v>
      </c>
      <c r="I139" s="40">
        <v>55.95</v>
      </c>
      <c r="J139" s="40">
        <v>368.4</v>
      </c>
      <c r="K139" s="41"/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44</v>
      </c>
      <c r="F140" s="43">
        <v>100</v>
      </c>
      <c r="G140" s="43">
        <v>0.4</v>
      </c>
      <c r="H140" s="43">
        <v>0.4</v>
      </c>
      <c r="I140" s="43">
        <v>11.3</v>
      </c>
      <c r="J140" s="43">
        <v>50.4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50</v>
      </c>
      <c r="F141" s="43">
        <v>200</v>
      </c>
      <c r="G141" s="43"/>
      <c r="H141" s="43"/>
      <c r="I141" s="43">
        <v>6.99</v>
      </c>
      <c r="J141" s="43">
        <v>27.94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25</v>
      </c>
      <c r="G142" s="43">
        <v>1.9</v>
      </c>
      <c r="H142" s="43">
        <v>0.2</v>
      </c>
      <c r="I142" s="43">
        <v>12.3</v>
      </c>
      <c r="J142" s="43">
        <v>58.6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54</v>
      </c>
      <c r="F144" s="43">
        <v>15</v>
      </c>
      <c r="G144" s="43">
        <v>3.69</v>
      </c>
      <c r="H144" s="43">
        <v>4.6900000000000004</v>
      </c>
      <c r="I144" s="43"/>
      <c r="J144" s="43">
        <v>56.97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15.59</v>
      </c>
      <c r="H146" s="19">
        <f t="shared" si="70"/>
        <v>17.09</v>
      </c>
      <c r="I146" s="19">
        <f t="shared" si="70"/>
        <v>86.539999999999992</v>
      </c>
      <c r="J146" s="19">
        <f t="shared" si="70"/>
        <v>562.30999999999995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500</v>
      </c>
      <c r="G157" s="32">
        <f t="shared" ref="G157" si="74">G146+G156</f>
        <v>15.59</v>
      </c>
      <c r="H157" s="32">
        <f t="shared" ref="H157" si="75">H146+H156</f>
        <v>17.09</v>
      </c>
      <c r="I157" s="32">
        <f t="shared" ref="I157" si="76">I146+I156</f>
        <v>86.539999999999992</v>
      </c>
      <c r="J157" s="32">
        <f t="shared" ref="J157:L157" si="77">J146+J156</f>
        <v>562.30999999999995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61</v>
      </c>
      <c r="F158" s="40">
        <v>150</v>
      </c>
      <c r="G158" s="40">
        <v>6.17</v>
      </c>
      <c r="H158" s="40">
        <v>7.95</v>
      </c>
      <c r="I158" s="40">
        <v>32.29</v>
      </c>
      <c r="J158" s="40">
        <v>225.4</v>
      </c>
      <c r="K158" s="41"/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44</v>
      </c>
      <c r="F159" s="43">
        <v>110</v>
      </c>
      <c r="G159" s="43">
        <v>0.56000000000000005</v>
      </c>
      <c r="H159" s="43">
        <v>0.44</v>
      </c>
      <c r="I159" s="43">
        <v>12.17</v>
      </c>
      <c r="J159" s="43">
        <v>54.88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62</v>
      </c>
      <c r="F160" s="43">
        <v>200</v>
      </c>
      <c r="G160" s="43">
        <v>5.6</v>
      </c>
      <c r="H160" s="43">
        <v>3</v>
      </c>
      <c r="I160" s="43">
        <v>22.4</v>
      </c>
      <c r="J160" s="43">
        <v>139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52</v>
      </c>
      <c r="F161" s="43">
        <v>50</v>
      </c>
      <c r="G161" s="43">
        <v>3.75</v>
      </c>
      <c r="H161" s="43">
        <v>1.45</v>
      </c>
      <c r="I161" s="43">
        <v>25.7</v>
      </c>
      <c r="J161" s="43">
        <v>130.85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16.079999999999998</v>
      </c>
      <c r="H165" s="19">
        <f t="shared" si="78"/>
        <v>12.84</v>
      </c>
      <c r="I165" s="19">
        <f t="shared" si="78"/>
        <v>92.56</v>
      </c>
      <c r="J165" s="19">
        <f t="shared" si="78"/>
        <v>550.13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510</v>
      </c>
      <c r="G176" s="32">
        <f t="shared" ref="G176" si="82">G165+G175</f>
        <v>16.079999999999998</v>
      </c>
      <c r="H176" s="32">
        <f t="shared" ref="H176" si="83">H165+H175</f>
        <v>12.84</v>
      </c>
      <c r="I176" s="32">
        <f t="shared" ref="I176" si="84">I165+I175</f>
        <v>92.56</v>
      </c>
      <c r="J176" s="32">
        <f t="shared" ref="J176:L176" si="85">J165+J175</f>
        <v>550.13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63</v>
      </c>
      <c r="F177" s="40">
        <v>170</v>
      </c>
      <c r="G177" s="40">
        <v>27.2</v>
      </c>
      <c r="H177" s="40">
        <v>15.77</v>
      </c>
      <c r="I177" s="40">
        <v>35.19</v>
      </c>
      <c r="J177" s="40">
        <v>391.47</v>
      </c>
      <c r="K177" s="41"/>
      <c r="L177" s="40"/>
    </row>
    <row r="178" spans="1:12" ht="15" x14ac:dyDescent="0.25">
      <c r="A178" s="23"/>
      <c r="B178" s="15"/>
      <c r="C178" s="11"/>
      <c r="D178" s="6" t="s">
        <v>26</v>
      </c>
      <c r="E178" s="42" t="s">
        <v>44</v>
      </c>
      <c r="F178" s="43">
        <v>90</v>
      </c>
      <c r="G178" s="43">
        <v>0.36</v>
      </c>
      <c r="H178" s="43">
        <v>0.36</v>
      </c>
      <c r="I178" s="43">
        <v>10.17</v>
      </c>
      <c r="J178" s="43">
        <v>45.36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64</v>
      </c>
      <c r="F179" s="43">
        <v>200</v>
      </c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25</v>
      </c>
      <c r="G180" s="43">
        <v>1.9</v>
      </c>
      <c r="H180" s="43">
        <v>0.2</v>
      </c>
      <c r="I180" s="43">
        <v>12.3</v>
      </c>
      <c r="J180" s="43">
        <v>58.6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65</v>
      </c>
      <c r="F182" s="43">
        <v>15</v>
      </c>
      <c r="G182" s="43">
        <v>1.65</v>
      </c>
      <c r="H182" s="43">
        <v>3</v>
      </c>
      <c r="I182" s="43"/>
      <c r="J182" s="43">
        <v>33.6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31.109999999999996</v>
      </c>
      <c r="H184" s="19">
        <f t="shared" si="86"/>
        <v>19.329999999999998</v>
      </c>
      <c r="I184" s="19">
        <f t="shared" si="86"/>
        <v>57.66</v>
      </c>
      <c r="J184" s="19">
        <f t="shared" si="86"/>
        <v>529.03000000000009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500</v>
      </c>
      <c r="G195" s="32">
        <f t="shared" ref="G195" si="90">G184+G194</f>
        <v>31.109999999999996</v>
      </c>
      <c r="H195" s="32">
        <f t="shared" ref="H195" si="91">H184+H194</f>
        <v>19.329999999999998</v>
      </c>
      <c r="I195" s="32">
        <f t="shared" ref="I195" si="92">I184+I194</f>
        <v>57.66</v>
      </c>
      <c r="J195" s="32">
        <f t="shared" ref="J195:L195" si="93">J184+J194</f>
        <v>529.03000000000009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528.33333333333337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17.494444444444444</v>
      </c>
      <c r="H196" s="34">
        <f t="shared" si="94"/>
        <v>16.126666666666665</v>
      </c>
      <c r="I196" s="34">
        <f t="shared" si="94"/>
        <v>78.961111111111109</v>
      </c>
      <c r="J196" s="34">
        <f t="shared" si="94"/>
        <v>533.04555555555555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Семёнова</cp:lastModifiedBy>
  <cp:lastPrinted>2025-09-22T09:26:01Z</cp:lastPrinted>
  <dcterms:created xsi:type="dcterms:W3CDTF">2022-05-16T14:23:56Z</dcterms:created>
  <dcterms:modified xsi:type="dcterms:W3CDTF">2026-02-26T09:03:12Z</dcterms:modified>
</cp:coreProperties>
</file>